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3"/>
  </bookViews>
  <sheets>
    <sheet name="КІШІ ТОП" sheetId="4" r:id="rId1"/>
    <sheet name="ОРТАҢҒЫ ТОП " sheetId="5" r:id="rId2"/>
    <sheet name="ЕРЕСЕК ТОП" sheetId="6" r:id="rId3"/>
    <sheet name="ЖИЫНТЫҚ" sheetId="8" r:id="rId4"/>
  </sheets>
  <calcPr calcId="152511" refMode="R1C1"/>
</workbook>
</file>

<file path=xl/calcChain.xml><?xml version="1.0" encoding="utf-8"?>
<calcChain xmlns="http://schemas.openxmlformats.org/spreadsheetml/2006/main">
  <c r="W12" i="8" l="1"/>
  <c r="U12" i="8"/>
  <c r="S12" i="8"/>
  <c r="S13" i="8" s="1"/>
  <c r="B12" i="8"/>
  <c r="P13" i="8" s="1"/>
  <c r="V11" i="8"/>
  <c r="W11" i="8" s="1"/>
  <c r="T11" i="8"/>
  <c r="U11" i="8" s="1"/>
  <c r="R11" i="8"/>
  <c r="S11" i="8" s="1"/>
  <c r="W10" i="8"/>
  <c r="V10" i="8"/>
  <c r="T10" i="8"/>
  <c r="U10" i="8" s="1"/>
  <c r="R10" i="8"/>
  <c r="S10" i="8" s="1"/>
  <c r="D12" i="6"/>
  <c r="AK13" i="6" s="1"/>
  <c r="D11" i="5"/>
  <c r="AI12" i="5" s="1"/>
  <c r="D11" i="4"/>
  <c r="AF12" i="4" s="1"/>
  <c r="I13" i="8" l="1"/>
  <c r="M13" i="8"/>
  <c r="Q13" i="8"/>
  <c r="E13" i="8"/>
  <c r="B13" i="8"/>
  <c r="F13" i="8"/>
  <c r="J13" i="8"/>
  <c r="N13" i="8"/>
  <c r="C13" i="8"/>
  <c r="G13" i="8"/>
  <c r="K13" i="8"/>
  <c r="O13" i="8"/>
  <c r="D13" i="8"/>
  <c r="H13" i="8"/>
  <c r="L13" i="8"/>
  <c r="F13" i="6"/>
  <c r="AH13" i="6"/>
  <c r="G13" i="6"/>
  <c r="D13" i="6"/>
  <c r="AF13" i="6"/>
  <c r="AJ13" i="6"/>
  <c r="AI13" i="6"/>
  <c r="E13" i="6"/>
  <c r="AG13" i="6"/>
  <c r="D12" i="5"/>
  <c r="H12" i="5"/>
  <c r="L12" i="5"/>
  <c r="T12" i="5"/>
  <c r="X12" i="5"/>
  <c r="AB12" i="5"/>
  <c r="AF12" i="5"/>
  <c r="AJ12" i="5"/>
  <c r="E12" i="5"/>
  <c r="I12" i="5"/>
  <c r="M12" i="5"/>
  <c r="Q12" i="5"/>
  <c r="U12" i="5"/>
  <c r="Y12" i="5"/>
  <c r="AC12" i="5"/>
  <c r="AG12" i="5"/>
  <c r="AK12" i="5"/>
  <c r="F12" i="5"/>
  <c r="J12" i="5"/>
  <c r="R12" i="5"/>
  <c r="V12" i="5"/>
  <c r="Z12" i="5"/>
  <c r="AD12" i="5"/>
  <c r="AH12" i="5"/>
  <c r="G12" i="5"/>
  <c r="K12" i="5"/>
  <c r="S12" i="5"/>
  <c r="W12" i="5"/>
  <c r="AA12" i="5"/>
  <c r="AE12" i="5"/>
  <c r="E12" i="4"/>
  <c r="U12" i="4"/>
  <c r="F12" i="4"/>
  <c r="N12" i="4"/>
  <c r="V12" i="4"/>
  <c r="AD12" i="4"/>
  <c r="M12" i="4"/>
  <c r="AC12" i="4"/>
  <c r="I12" i="4"/>
  <c r="Q12" i="4"/>
  <c r="Y12" i="4"/>
  <c r="AG12" i="4"/>
  <c r="J12" i="4"/>
  <c r="R12" i="4"/>
  <c r="Z12" i="4"/>
  <c r="AH12" i="4"/>
  <c r="G12" i="4"/>
  <c r="K12" i="4"/>
  <c r="O12" i="4"/>
  <c r="S12" i="4"/>
  <c r="W12" i="4"/>
  <c r="AA12" i="4"/>
  <c r="AE12" i="4"/>
  <c r="D12" i="4"/>
  <c r="H12" i="4"/>
  <c r="L12" i="4"/>
  <c r="P12" i="4"/>
  <c r="T12" i="4"/>
  <c r="X12" i="4"/>
  <c r="AB12" i="4"/>
</calcChain>
</file>

<file path=xl/sharedStrings.xml><?xml version="1.0" encoding="utf-8"?>
<sst xmlns="http://schemas.openxmlformats.org/spreadsheetml/2006/main" count="198" uniqueCount="38">
  <si>
    <t>Мектепке дейінгі ұйым әдіскерінің кіші жас топтары бойынша жинақтау парағы</t>
  </si>
  <si>
    <t>Қосымша 2</t>
  </si>
  <si>
    <t>№</t>
  </si>
  <si>
    <t>Топтың атауы</t>
  </si>
  <si>
    <t>Тәрбиешінің аты-жөні</t>
  </si>
  <si>
    <t>Балалар саны</t>
  </si>
  <si>
    <t xml:space="preserve"> Физикалық қасиеттерді дамыту</t>
  </si>
  <si>
    <t xml:space="preserve">Коммуникативтік дағдыларды дамыту </t>
  </si>
  <si>
    <t xml:space="preserve"> Танымдық және зияткерлік дағдыларды дамыту </t>
  </si>
  <si>
    <t xml:space="preserve">Балалардың шығармашылық дағдыларын, зерттеу іс-әрекетін дамыту </t>
  </si>
  <si>
    <t>Әлеуметтік-эмоционалды дағдыларды қалыптастыру</t>
  </si>
  <si>
    <t>олардың ішінде  жоғары деңгей</t>
  </si>
  <si>
    <t>олардың ішінде орташа деңгей</t>
  </si>
  <si>
    <t>олардың ішінде   төмен деңгей</t>
  </si>
  <si>
    <t>Сөйлеуді дамыту</t>
  </si>
  <si>
    <t>Көркем әдебиет</t>
  </si>
  <si>
    <t>Сурет салу</t>
  </si>
  <si>
    <t>Мүсіндеу</t>
  </si>
  <si>
    <t>Жапсыру</t>
  </si>
  <si>
    <t>Құрастыру</t>
  </si>
  <si>
    <t>Музыка</t>
  </si>
  <si>
    <t>Барлығы</t>
  </si>
  <si>
    <t>%</t>
  </si>
  <si>
    <t>Мектепке дейінгі ұйым әдіскерінің ортаңғы  топтары бойынша жинақтау парағы</t>
  </si>
  <si>
    <t>Қазақ тілі</t>
  </si>
  <si>
    <t>Мектепке дейінгі ұйым әдіскерінің ересек  топтары бойынша жинақтау парағы</t>
  </si>
  <si>
    <t>Мектепке дейінгі ұйым бойынша әдіскерінің жинағы</t>
  </si>
  <si>
    <t>Бастапқы 2023-2024 оқу жылы</t>
  </si>
  <si>
    <t xml:space="preserve">Жас ерекшелік топтары </t>
  </si>
  <si>
    <t xml:space="preserve">Балалар саны </t>
  </si>
  <si>
    <t>БАРЛЫҒЫ</t>
  </si>
  <si>
    <t>Кіші топ</t>
  </si>
  <si>
    <t>Ортаңғы топ</t>
  </si>
  <si>
    <t>Ересек топ</t>
  </si>
  <si>
    <t xml:space="preserve"> %</t>
  </si>
  <si>
    <t xml:space="preserve"> "Күншуақ" </t>
  </si>
  <si>
    <t>Жұлдыздар</t>
  </si>
  <si>
    <t>Тұлпарлар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</si>
</sst>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1" fontId="1" fillId="0" borderId="4" xfId="0" applyNumberFormat="1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/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164" fontId="2" fillId="0" borderId="1" xfId="0" applyNumberFormat="1" applyFont="1" applyBorder="1"/>
    <xf numFmtId="0" fontId="5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vertical="center" wrapText="1"/>
    </xf>
    <xf numFmtId="0" fontId="0" fillId="0" borderId="1" xfId="0" applyBorder="1"/>
    <xf numFmtId="164" fontId="0" fillId="0" borderId="1" xfId="0" applyNumberFormat="1" applyBorder="1"/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0" fontId="2" fillId="0" borderId="0" xfId="0" applyFont="1" applyAlignme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3" fillId="0" borderId="0" xfId="0" applyFont="1" applyAlignme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12"/>
  <sheetViews>
    <sheetView workbookViewId="0">
      <selection activeCell="D7" sqref="D7:D9"/>
    </sheetView>
  </sheetViews>
  <sheetFormatPr defaultRowHeight="15" x14ac:dyDescent="0.25"/>
  <cols>
    <col min="2" max="2" width="13.85546875" customWidth="1"/>
    <col min="3" max="3" width="21" customWidth="1"/>
  </cols>
  <sheetData>
    <row r="2" spans="1:34" ht="15.75" x14ac:dyDescent="0.25">
      <c r="B2" s="34" t="s">
        <v>0</v>
      </c>
      <c r="C2" s="34"/>
      <c r="D2" s="34"/>
      <c r="E2" s="34"/>
      <c r="F2" s="34"/>
      <c r="G2" s="34"/>
      <c r="H2" s="1"/>
      <c r="I2" s="1"/>
      <c r="J2" s="1"/>
      <c r="K2" s="2"/>
      <c r="L2" s="35"/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6" t="s">
        <v>1</v>
      </c>
      <c r="AH2" s="36"/>
    </row>
    <row r="3" spans="1:34" ht="15.75" x14ac:dyDescent="0.25">
      <c r="A3" s="3"/>
      <c r="B3" s="37"/>
      <c r="C3" s="37"/>
      <c r="D3" s="37"/>
      <c r="E3" s="37"/>
      <c r="F3" s="37"/>
      <c r="G3" s="37"/>
      <c r="H3" s="3"/>
      <c r="I3" s="3"/>
      <c r="J3" s="3"/>
      <c r="K3" s="3"/>
      <c r="L3" s="37"/>
      <c r="M3" s="37"/>
      <c r="N3" s="37"/>
      <c r="O3" s="37"/>
      <c r="P3" s="37"/>
      <c r="Q3" s="37"/>
      <c r="R3" s="37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3"/>
      <c r="AF3" s="3"/>
      <c r="AG3" s="3"/>
      <c r="AH3" s="3"/>
    </row>
    <row r="4" spans="1:34" ht="15.75" x14ac:dyDescent="0.25">
      <c r="A4" s="3"/>
      <c r="G4" s="3"/>
      <c r="H4" s="3"/>
      <c r="I4" s="3"/>
      <c r="J4" s="3"/>
      <c r="K4" s="3"/>
      <c r="L4" s="38"/>
      <c r="M4" s="38"/>
      <c r="N4" s="38"/>
      <c r="O4" s="38"/>
      <c r="P4" s="38"/>
      <c r="Q4" s="38"/>
      <c r="R4" s="38"/>
      <c r="S4" s="38"/>
      <c r="T4" s="38"/>
      <c r="U4" s="38"/>
      <c r="V4" s="5"/>
      <c r="W4" s="5"/>
      <c r="X4" s="5"/>
      <c r="Y4" s="5"/>
      <c r="Z4" s="5"/>
      <c r="AA4" s="5"/>
      <c r="AB4" s="5"/>
      <c r="AC4" s="5"/>
      <c r="AD4" s="5"/>
      <c r="AE4" s="3"/>
      <c r="AF4" s="3"/>
      <c r="AG4" s="3"/>
      <c r="AH4" s="3"/>
    </row>
    <row r="5" spans="1:34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</row>
    <row r="6" spans="1:34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</row>
    <row r="7" spans="1:34" ht="15.75" customHeight="1" x14ac:dyDescent="0.25">
      <c r="A7" s="39" t="s">
        <v>2</v>
      </c>
      <c r="B7" s="40" t="s">
        <v>3</v>
      </c>
      <c r="C7" s="40" t="s">
        <v>4</v>
      </c>
      <c r="D7" s="40" t="s">
        <v>5</v>
      </c>
      <c r="E7" s="40" t="s">
        <v>6</v>
      </c>
      <c r="F7" s="40"/>
      <c r="G7" s="40"/>
      <c r="H7" s="41" t="s">
        <v>7</v>
      </c>
      <c r="I7" s="42"/>
      <c r="J7" s="42"/>
      <c r="K7" s="42"/>
      <c r="L7" s="42"/>
      <c r="M7" s="43"/>
      <c r="N7" s="40" t="s">
        <v>8</v>
      </c>
      <c r="O7" s="40"/>
      <c r="P7" s="40"/>
      <c r="Q7" s="41" t="s">
        <v>9</v>
      </c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42"/>
      <c r="AD7" s="42"/>
      <c r="AE7" s="43"/>
      <c r="AF7" s="40" t="s">
        <v>10</v>
      </c>
      <c r="AG7" s="40"/>
      <c r="AH7" s="40"/>
    </row>
    <row r="8" spans="1:34" ht="15.75" customHeight="1" x14ac:dyDescent="0.25">
      <c r="A8" s="39"/>
      <c r="B8" s="40"/>
      <c r="C8" s="40"/>
      <c r="D8" s="40"/>
      <c r="E8" s="44" t="s">
        <v>11</v>
      </c>
      <c r="F8" s="44" t="s">
        <v>12</v>
      </c>
      <c r="G8" s="44" t="s">
        <v>13</v>
      </c>
      <c r="H8" s="40" t="s">
        <v>14</v>
      </c>
      <c r="I8" s="40"/>
      <c r="J8" s="40"/>
      <c r="K8" s="40" t="s">
        <v>15</v>
      </c>
      <c r="L8" s="40"/>
      <c r="M8" s="40"/>
      <c r="N8" s="44" t="s">
        <v>11</v>
      </c>
      <c r="O8" s="44" t="s">
        <v>12</v>
      </c>
      <c r="P8" s="44" t="s">
        <v>13</v>
      </c>
      <c r="Q8" s="40" t="s">
        <v>16</v>
      </c>
      <c r="R8" s="40"/>
      <c r="S8" s="40"/>
      <c r="T8" s="40" t="s">
        <v>17</v>
      </c>
      <c r="U8" s="40"/>
      <c r="V8" s="40"/>
      <c r="W8" s="40" t="s">
        <v>18</v>
      </c>
      <c r="X8" s="40"/>
      <c r="Y8" s="40"/>
      <c r="Z8" s="41" t="s">
        <v>19</v>
      </c>
      <c r="AA8" s="42"/>
      <c r="AB8" s="43"/>
      <c r="AC8" s="41" t="s">
        <v>20</v>
      </c>
      <c r="AD8" s="42"/>
      <c r="AE8" s="43"/>
      <c r="AF8" s="44" t="s">
        <v>11</v>
      </c>
      <c r="AG8" s="44" t="s">
        <v>12</v>
      </c>
      <c r="AH8" s="44" t="s">
        <v>13</v>
      </c>
    </row>
    <row r="9" spans="1:34" ht="126.75" customHeight="1" x14ac:dyDescent="0.25">
      <c r="A9" s="39"/>
      <c r="B9" s="40"/>
      <c r="C9" s="40"/>
      <c r="D9" s="40"/>
      <c r="E9" s="45"/>
      <c r="F9" s="45"/>
      <c r="G9" s="45"/>
      <c r="H9" s="7" t="s">
        <v>11</v>
      </c>
      <c r="I9" s="7" t="s">
        <v>12</v>
      </c>
      <c r="J9" s="7" t="s">
        <v>13</v>
      </c>
      <c r="K9" s="7" t="s">
        <v>11</v>
      </c>
      <c r="L9" s="7" t="s">
        <v>12</v>
      </c>
      <c r="M9" s="7" t="s">
        <v>13</v>
      </c>
      <c r="N9" s="45"/>
      <c r="O9" s="45"/>
      <c r="P9" s="45"/>
      <c r="Q9" s="8" t="s">
        <v>11</v>
      </c>
      <c r="R9" s="8" t="s">
        <v>12</v>
      </c>
      <c r="S9" s="8" t="s">
        <v>13</v>
      </c>
      <c r="T9" s="8" t="s">
        <v>11</v>
      </c>
      <c r="U9" s="8" t="s">
        <v>12</v>
      </c>
      <c r="V9" s="8" t="s">
        <v>13</v>
      </c>
      <c r="W9" s="8" t="s">
        <v>11</v>
      </c>
      <c r="X9" s="8" t="s">
        <v>12</v>
      </c>
      <c r="Y9" s="8" t="s">
        <v>13</v>
      </c>
      <c r="Z9" s="7" t="s">
        <v>11</v>
      </c>
      <c r="AA9" s="7" t="s">
        <v>12</v>
      </c>
      <c r="AB9" s="7" t="s">
        <v>13</v>
      </c>
      <c r="AC9" s="7" t="s">
        <v>11</v>
      </c>
      <c r="AD9" s="7" t="s">
        <v>12</v>
      </c>
      <c r="AE9" s="7" t="s">
        <v>13</v>
      </c>
      <c r="AF9" s="45"/>
      <c r="AG9" s="45"/>
      <c r="AH9" s="45"/>
    </row>
    <row r="10" spans="1:34" ht="15.75" x14ac:dyDescent="0.25">
      <c r="A10" s="9">
        <v>1</v>
      </c>
      <c r="B10" s="10" t="s">
        <v>35</v>
      </c>
      <c r="C10" s="11"/>
      <c r="D10" s="12">
        <v>20</v>
      </c>
      <c r="E10" s="12">
        <v>3</v>
      </c>
      <c r="F10" s="12">
        <v>7</v>
      </c>
      <c r="G10" s="12">
        <v>10</v>
      </c>
      <c r="H10" s="12">
        <v>3</v>
      </c>
      <c r="I10" s="12">
        <v>7</v>
      </c>
      <c r="J10" s="12">
        <v>10</v>
      </c>
      <c r="K10" s="12">
        <v>3</v>
      </c>
      <c r="L10" s="12">
        <v>7</v>
      </c>
      <c r="M10" s="12">
        <v>10</v>
      </c>
      <c r="N10" s="12">
        <v>3</v>
      </c>
      <c r="O10" s="12">
        <v>7</v>
      </c>
      <c r="P10" s="12">
        <v>10</v>
      </c>
      <c r="Q10" s="12">
        <v>3</v>
      </c>
      <c r="R10" s="12">
        <v>7</v>
      </c>
      <c r="S10" s="12">
        <v>10</v>
      </c>
      <c r="T10" s="12">
        <v>3</v>
      </c>
      <c r="U10" s="12">
        <v>7</v>
      </c>
      <c r="V10" s="12">
        <v>10</v>
      </c>
      <c r="W10" s="12">
        <v>3</v>
      </c>
      <c r="X10" s="12">
        <v>7</v>
      </c>
      <c r="Y10" s="12">
        <v>10</v>
      </c>
      <c r="Z10" s="12">
        <v>3</v>
      </c>
      <c r="AA10" s="12">
        <v>7</v>
      </c>
      <c r="AB10" s="12">
        <v>10</v>
      </c>
      <c r="AC10" s="12">
        <v>3</v>
      </c>
      <c r="AD10" s="12">
        <v>7</v>
      </c>
      <c r="AE10" s="12">
        <v>10</v>
      </c>
      <c r="AF10" s="12">
        <v>3</v>
      </c>
      <c r="AG10" s="12">
        <v>7</v>
      </c>
      <c r="AH10" s="12">
        <v>10</v>
      </c>
    </row>
    <row r="11" spans="1:34" ht="15.75" x14ac:dyDescent="0.25">
      <c r="A11" s="46" t="s">
        <v>21</v>
      </c>
      <c r="B11" s="47"/>
      <c r="C11" s="48"/>
      <c r="D11" s="13">
        <f>SUM(D10:D10)</f>
        <v>20</v>
      </c>
      <c r="E11" s="12">
        <v>3</v>
      </c>
      <c r="F11" s="12">
        <v>7</v>
      </c>
      <c r="G11" s="12">
        <v>10</v>
      </c>
      <c r="H11" s="12">
        <v>3</v>
      </c>
      <c r="I11" s="12">
        <v>7</v>
      </c>
      <c r="J11" s="12">
        <v>10</v>
      </c>
      <c r="K11" s="12">
        <v>3</v>
      </c>
      <c r="L11" s="12">
        <v>7</v>
      </c>
      <c r="M11" s="12">
        <v>10</v>
      </c>
      <c r="N11" s="12">
        <v>3</v>
      </c>
      <c r="O11" s="12">
        <v>7</v>
      </c>
      <c r="P11" s="12">
        <v>10</v>
      </c>
      <c r="Q11" s="12">
        <v>3</v>
      </c>
      <c r="R11" s="12">
        <v>7</v>
      </c>
      <c r="S11" s="12">
        <v>10</v>
      </c>
      <c r="T11" s="12">
        <v>3</v>
      </c>
      <c r="U11" s="12">
        <v>7</v>
      </c>
      <c r="V11" s="12">
        <v>10</v>
      </c>
      <c r="W11" s="12">
        <v>3</v>
      </c>
      <c r="X11" s="12">
        <v>7</v>
      </c>
      <c r="Y11" s="12">
        <v>10</v>
      </c>
      <c r="Z11" s="12">
        <v>3</v>
      </c>
      <c r="AA11" s="12">
        <v>7</v>
      </c>
      <c r="AB11" s="12">
        <v>10</v>
      </c>
      <c r="AC11" s="12">
        <v>3</v>
      </c>
      <c r="AD11" s="12">
        <v>7</v>
      </c>
      <c r="AE11" s="12">
        <v>10</v>
      </c>
      <c r="AF11" s="12">
        <v>3</v>
      </c>
      <c r="AG11" s="12">
        <v>7</v>
      </c>
      <c r="AH11" s="12">
        <v>10</v>
      </c>
    </row>
    <row r="12" spans="1:34" ht="17.25" customHeight="1" x14ac:dyDescent="0.25">
      <c r="A12" s="49" t="s">
        <v>22</v>
      </c>
      <c r="B12" s="50"/>
      <c r="C12" s="50"/>
      <c r="D12" s="14">
        <f>D11*100/D11</f>
        <v>100</v>
      </c>
      <c r="E12" s="15">
        <f>E11*100/D11</f>
        <v>15</v>
      </c>
      <c r="F12" s="15">
        <f>F11*100/D11</f>
        <v>35</v>
      </c>
      <c r="G12" s="15">
        <f>G11*100/D11</f>
        <v>50</v>
      </c>
      <c r="H12" s="15">
        <f>H11*100/D11</f>
        <v>15</v>
      </c>
      <c r="I12" s="15">
        <f>I11*100/D11</f>
        <v>35</v>
      </c>
      <c r="J12" s="15">
        <f>J11*100/D11</f>
        <v>50</v>
      </c>
      <c r="K12" s="15">
        <f>K11*100/D11</f>
        <v>15</v>
      </c>
      <c r="L12" s="15">
        <f>L11*100/D11</f>
        <v>35</v>
      </c>
      <c r="M12" s="15">
        <f>M11*100/D11</f>
        <v>50</v>
      </c>
      <c r="N12" s="15">
        <f>N11*100/D11</f>
        <v>15</v>
      </c>
      <c r="O12" s="15">
        <f>O11*100/D11</f>
        <v>35</v>
      </c>
      <c r="P12" s="15">
        <f>P11*100/D11</f>
        <v>50</v>
      </c>
      <c r="Q12" s="15">
        <f>Q11*100/D11</f>
        <v>15</v>
      </c>
      <c r="R12" s="15">
        <f>R11*100/D11</f>
        <v>35</v>
      </c>
      <c r="S12" s="15">
        <f>S11*100/D11</f>
        <v>50</v>
      </c>
      <c r="T12" s="15">
        <f>T11*100/D11</f>
        <v>15</v>
      </c>
      <c r="U12" s="15">
        <f>U11*100/D11</f>
        <v>35</v>
      </c>
      <c r="V12" s="15">
        <f>V11*100/D11</f>
        <v>50</v>
      </c>
      <c r="W12" s="15">
        <f>W11*100/D11</f>
        <v>15</v>
      </c>
      <c r="X12" s="15">
        <f>X11*100/D11</f>
        <v>35</v>
      </c>
      <c r="Y12" s="15">
        <f>Y11*100/D11</f>
        <v>50</v>
      </c>
      <c r="Z12" s="15">
        <f>Z11*100/D11</f>
        <v>15</v>
      </c>
      <c r="AA12" s="15">
        <f>AA11*100/D11</f>
        <v>35</v>
      </c>
      <c r="AB12" s="15">
        <f>AB11*100/D11</f>
        <v>50</v>
      </c>
      <c r="AC12" s="15">
        <f>AC11*100/D11</f>
        <v>15</v>
      </c>
      <c r="AD12" s="15">
        <f>AD11*100/D11</f>
        <v>35</v>
      </c>
      <c r="AE12" s="15">
        <f>AE11*100/D11</f>
        <v>50</v>
      </c>
      <c r="AF12" s="15">
        <f>AF11*100/D11</f>
        <v>15</v>
      </c>
      <c r="AG12" s="15">
        <f>AG11*100/D11</f>
        <v>35</v>
      </c>
      <c r="AH12" s="15">
        <f>AH11*100/D11</f>
        <v>50</v>
      </c>
    </row>
  </sheetData>
  <mergeCells count="34">
    <mergeCell ref="A11:C11"/>
    <mergeCell ref="A12:C12"/>
    <mergeCell ref="W8:Y8"/>
    <mergeCell ref="Z8:AB8"/>
    <mergeCell ref="AC8:AE8"/>
    <mergeCell ref="AF8:AF9"/>
    <mergeCell ref="AG8:AG9"/>
    <mergeCell ref="AH8:AH9"/>
    <mergeCell ref="AF7:AH7"/>
    <mergeCell ref="E8:E9"/>
    <mergeCell ref="F8:F9"/>
    <mergeCell ref="G8:G9"/>
    <mergeCell ref="H8:J8"/>
    <mergeCell ref="K8:M8"/>
    <mergeCell ref="N8:N9"/>
    <mergeCell ref="O8:O9"/>
    <mergeCell ref="P8:P9"/>
    <mergeCell ref="Q8:S8"/>
    <mergeCell ref="L4:U4"/>
    <mergeCell ref="A7:A9"/>
    <mergeCell ref="B7:B9"/>
    <mergeCell ref="C7:C9"/>
    <mergeCell ref="D7:D9"/>
    <mergeCell ref="E7:G7"/>
    <mergeCell ref="H7:M7"/>
    <mergeCell ref="N7:P7"/>
    <mergeCell ref="Q7:AE7"/>
    <mergeCell ref="T8:V8"/>
    <mergeCell ref="B2:G2"/>
    <mergeCell ref="L2:P2"/>
    <mergeCell ref="Q2:U2"/>
    <mergeCell ref="AG2:AH2"/>
    <mergeCell ref="B3:G3"/>
    <mergeCell ref="L3:R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12"/>
  <sheetViews>
    <sheetView workbookViewId="0">
      <selection activeCell="D10" sqref="D10:S10"/>
    </sheetView>
  </sheetViews>
  <sheetFormatPr defaultRowHeight="15" x14ac:dyDescent="0.25"/>
  <cols>
    <col min="2" max="3" width="20.140625" customWidth="1"/>
    <col min="14" max="14" width="10.140625" customWidth="1"/>
  </cols>
  <sheetData>
    <row r="2" spans="1:37" ht="15.75" x14ac:dyDescent="0.25">
      <c r="A2" s="1"/>
      <c r="B2" s="34" t="s">
        <v>23</v>
      </c>
      <c r="C2" s="34"/>
      <c r="D2" s="34"/>
      <c r="E2" s="34"/>
      <c r="F2" s="34"/>
      <c r="G2" s="34"/>
      <c r="H2" s="1"/>
      <c r="I2" s="1"/>
      <c r="J2" s="1"/>
      <c r="K2" s="2"/>
      <c r="L2" s="35"/>
      <c r="M2" s="35"/>
      <c r="N2" s="35"/>
      <c r="O2" s="35"/>
      <c r="P2" s="35"/>
      <c r="Q2" s="35"/>
      <c r="R2" s="35"/>
      <c r="S2" s="35"/>
      <c r="T2" s="35"/>
      <c r="U2" s="35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6" t="s">
        <v>1</v>
      </c>
      <c r="AK2" s="36"/>
    </row>
    <row r="3" spans="1:37" ht="15.75" x14ac:dyDescent="0.25">
      <c r="A3" s="3"/>
      <c r="B3" s="37"/>
      <c r="C3" s="37"/>
      <c r="D3" s="37"/>
      <c r="E3" s="37"/>
      <c r="F3" s="37"/>
      <c r="G3" s="37"/>
      <c r="H3" s="3"/>
      <c r="I3" s="3"/>
      <c r="J3" s="3"/>
      <c r="K3" s="3"/>
      <c r="L3" s="37"/>
      <c r="M3" s="37"/>
      <c r="N3" s="37"/>
      <c r="O3" s="37"/>
      <c r="P3" s="37"/>
      <c r="Q3" s="37"/>
      <c r="R3" s="37"/>
      <c r="S3" s="4"/>
      <c r="T3" s="4"/>
      <c r="U3" s="4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3"/>
      <c r="AI3" s="3"/>
      <c r="AJ3" s="3"/>
      <c r="AK3" s="3"/>
    </row>
    <row r="4" spans="1:37" ht="15.75" x14ac:dyDescent="0.25">
      <c r="A4" s="3"/>
      <c r="G4" s="3"/>
      <c r="H4" s="3"/>
      <c r="I4" s="3"/>
      <c r="J4" s="3"/>
      <c r="K4" s="3"/>
      <c r="L4" s="38"/>
      <c r="M4" s="38"/>
      <c r="N4" s="38"/>
      <c r="O4" s="38"/>
      <c r="P4" s="38"/>
      <c r="Q4" s="38"/>
      <c r="R4" s="38"/>
      <c r="S4" s="38"/>
      <c r="T4" s="38"/>
      <c r="U4" s="38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3"/>
      <c r="AI4" s="3"/>
      <c r="AJ4" s="3"/>
      <c r="AK4" s="3"/>
    </row>
    <row r="5" spans="1:37" ht="15.75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</row>
    <row r="6" spans="1:37" ht="15.75" x14ac:dyDescent="0.25">
      <c r="A6" s="3"/>
      <c r="B6" s="6"/>
      <c r="C6" s="6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customHeight="1" x14ac:dyDescent="0.25">
      <c r="A7" s="39" t="s">
        <v>2</v>
      </c>
      <c r="B7" s="40" t="s">
        <v>3</v>
      </c>
      <c r="C7" s="40" t="s">
        <v>4</v>
      </c>
      <c r="D7" s="40" t="s">
        <v>5</v>
      </c>
      <c r="E7" s="40" t="s">
        <v>6</v>
      </c>
      <c r="F7" s="40"/>
      <c r="G7" s="40"/>
      <c r="H7" s="41" t="s">
        <v>7</v>
      </c>
      <c r="I7" s="42"/>
      <c r="J7" s="42"/>
      <c r="K7" s="42"/>
      <c r="L7" s="42"/>
      <c r="M7" s="42"/>
      <c r="N7" s="42"/>
      <c r="O7" s="42"/>
      <c r="P7" s="43"/>
      <c r="Q7" s="40" t="s">
        <v>8</v>
      </c>
      <c r="R7" s="40"/>
      <c r="S7" s="40"/>
      <c r="T7" s="41" t="s">
        <v>9</v>
      </c>
      <c r="U7" s="42"/>
      <c r="V7" s="42"/>
      <c r="W7" s="42"/>
      <c r="X7" s="42"/>
      <c r="Y7" s="42"/>
      <c r="Z7" s="42"/>
      <c r="AA7" s="42"/>
      <c r="AB7" s="42"/>
      <c r="AC7" s="42"/>
      <c r="AD7" s="42"/>
      <c r="AE7" s="42"/>
      <c r="AF7" s="42"/>
      <c r="AG7" s="42"/>
      <c r="AH7" s="43"/>
      <c r="AI7" s="40" t="s">
        <v>10</v>
      </c>
      <c r="AJ7" s="40"/>
      <c r="AK7" s="40"/>
    </row>
    <row r="8" spans="1:37" ht="15.75" customHeight="1" x14ac:dyDescent="0.25">
      <c r="A8" s="39"/>
      <c r="B8" s="40"/>
      <c r="C8" s="40"/>
      <c r="D8" s="40"/>
      <c r="E8" s="44" t="s">
        <v>11</v>
      </c>
      <c r="F8" s="44" t="s">
        <v>12</v>
      </c>
      <c r="G8" s="44" t="s">
        <v>13</v>
      </c>
      <c r="H8" s="52" t="s">
        <v>14</v>
      </c>
      <c r="I8" s="53"/>
      <c r="J8" s="53"/>
      <c r="K8" s="42" t="s">
        <v>15</v>
      </c>
      <c r="L8" s="42"/>
      <c r="M8" s="43"/>
      <c r="N8" s="54" t="s">
        <v>24</v>
      </c>
      <c r="O8" s="55"/>
      <c r="P8" s="56"/>
      <c r="Q8" s="44" t="s">
        <v>11</v>
      </c>
      <c r="R8" s="44" t="s">
        <v>12</v>
      </c>
      <c r="S8" s="44" t="s">
        <v>13</v>
      </c>
      <c r="T8" s="51" t="s">
        <v>16</v>
      </c>
      <c r="U8" s="51"/>
      <c r="V8" s="51"/>
      <c r="W8" s="51" t="s">
        <v>17</v>
      </c>
      <c r="X8" s="51"/>
      <c r="Y8" s="51"/>
      <c r="Z8" s="39" t="s">
        <v>18</v>
      </c>
      <c r="AA8" s="39"/>
      <c r="AB8" s="39"/>
      <c r="AC8" s="39" t="s">
        <v>19</v>
      </c>
      <c r="AD8" s="39"/>
      <c r="AE8" s="39"/>
      <c r="AF8" s="55" t="s">
        <v>20</v>
      </c>
      <c r="AG8" s="55"/>
      <c r="AH8" s="56"/>
      <c r="AI8" s="44" t="s">
        <v>11</v>
      </c>
      <c r="AJ8" s="44" t="s">
        <v>12</v>
      </c>
      <c r="AK8" s="44" t="s">
        <v>13</v>
      </c>
    </row>
    <row r="9" spans="1:37" ht="115.5" customHeight="1" x14ac:dyDescent="0.25">
      <c r="A9" s="39"/>
      <c r="B9" s="40"/>
      <c r="C9" s="40"/>
      <c r="D9" s="40"/>
      <c r="E9" s="45"/>
      <c r="F9" s="45"/>
      <c r="G9" s="45"/>
      <c r="H9" s="7" t="s">
        <v>11</v>
      </c>
      <c r="I9" s="7" t="s">
        <v>12</v>
      </c>
      <c r="J9" s="7" t="s">
        <v>13</v>
      </c>
      <c r="K9" s="7" t="s">
        <v>11</v>
      </c>
      <c r="L9" s="7" t="s">
        <v>12</v>
      </c>
      <c r="M9" s="7" t="s">
        <v>13</v>
      </c>
      <c r="N9" s="7" t="s">
        <v>11</v>
      </c>
      <c r="O9" s="7" t="s">
        <v>12</v>
      </c>
      <c r="P9" s="7" t="s">
        <v>13</v>
      </c>
      <c r="Q9" s="45"/>
      <c r="R9" s="45"/>
      <c r="S9" s="45"/>
      <c r="T9" s="7" t="s">
        <v>11</v>
      </c>
      <c r="U9" s="7" t="s">
        <v>12</v>
      </c>
      <c r="V9" s="7" t="s">
        <v>13</v>
      </c>
      <c r="W9" s="7" t="s">
        <v>11</v>
      </c>
      <c r="X9" s="7" t="s">
        <v>12</v>
      </c>
      <c r="Y9" s="7" t="s">
        <v>13</v>
      </c>
      <c r="Z9" s="7" t="s">
        <v>11</v>
      </c>
      <c r="AA9" s="7" t="s">
        <v>12</v>
      </c>
      <c r="AB9" s="7" t="s">
        <v>13</v>
      </c>
      <c r="AC9" s="7" t="s">
        <v>11</v>
      </c>
      <c r="AD9" s="7" t="s">
        <v>12</v>
      </c>
      <c r="AE9" s="7" t="s">
        <v>13</v>
      </c>
      <c r="AF9" s="7" t="s">
        <v>11</v>
      </c>
      <c r="AG9" s="7" t="s">
        <v>12</v>
      </c>
      <c r="AH9" s="7" t="s">
        <v>13</v>
      </c>
      <c r="AI9" s="45"/>
      <c r="AJ9" s="45"/>
      <c r="AK9" s="45"/>
    </row>
    <row r="10" spans="1:37" ht="15.75" x14ac:dyDescent="0.25">
      <c r="A10" s="12">
        <v>1</v>
      </c>
      <c r="B10" s="18" t="s">
        <v>36</v>
      </c>
      <c r="C10" s="19"/>
      <c r="D10" s="12">
        <v>25</v>
      </c>
      <c r="E10" s="12">
        <v>3</v>
      </c>
      <c r="F10" s="12">
        <v>15</v>
      </c>
      <c r="G10" s="12">
        <v>7</v>
      </c>
      <c r="H10" s="12">
        <v>13</v>
      </c>
      <c r="I10" s="12">
        <v>6</v>
      </c>
      <c r="J10" s="12">
        <v>6</v>
      </c>
      <c r="K10" s="12">
        <v>7</v>
      </c>
      <c r="L10" s="12">
        <v>12</v>
      </c>
      <c r="M10" s="12">
        <v>6</v>
      </c>
      <c r="N10" s="12">
        <v>7</v>
      </c>
      <c r="O10" s="12">
        <v>12</v>
      </c>
      <c r="P10" s="12">
        <v>6</v>
      </c>
      <c r="Q10" s="12">
        <v>7</v>
      </c>
      <c r="R10" s="12">
        <v>9</v>
      </c>
      <c r="S10" s="12">
        <v>9</v>
      </c>
      <c r="T10" s="12">
        <v>8</v>
      </c>
      <c r="U10" s="12">
        <v>9</v>
      </c>
      <c r="V10" s="12">
        <v>8</v>
      </c>
      <c r="W10" s="12">
        <v>8</v>
      </c>
      <c r="X10" s="12">
        <v>8</v>
      </c>
      <c r="Y10" s="12">
        <v>9</v>
      </c>
      <c r="Z10" s="12">
        <v>9</v>
      </c>
      <c r="AA10" s="12">
        <v>9</v>
      </c>
      <c r="AB10" s="12">
        <v>7</v>
      </c>
      <c r="AC10" s="12">
        <v>7</v>
      </c>
      <c r="AD10" s="12">
        <v>10</v>
      </c>
      <c r="AE10" s="12">
        <v>8</v>
      </c>
      <c r="AF10" s="12">
        <v>11</v>
      </c>
      <c r="AG10" s="12">
        <v>8</v>
      </c>
      <c r="AH10" s="12">
        <v>6</v>
      </c>
      <c r="AI10" s="12">
        <v>6</v>
      </c>
      <c r="AJ10" s="12">
        <v>14</v>
      </c>
      <c r="AK10" s="12">
        <v>5</v>
      </c>
    </row>
    <row r="11" spans="1:37" ht="15.75" x14ac:dyDescent="0.25">
      <c r="A11" s="46" t="s">
        <v>21</v>
      </c>
      <c r="B11" s="47"/>
      <c r="C11" s="48"/>
      <c r="D11" s="13">
        <f>SUM(D10:D10)</f>
        <v>25</v>
      </c>
      <c r="E11" s="9">
        <v>3</v>
      </c>
      <c r="F11" s="9">
        <v>15</v>
      </c>
      <c r="G11" s="9">
        <v>7</v>
      </c>
      <c r="H11" s="9">
        <v>13</v>
      </c>
      <c r="I11" s="9">
        <v>6</v>
      </c>
      <c r="J11" s="9">
        <v>6</v>
      </c>
      <c r="K11" s="9">
        <v>7</v>
      </c>
      <c r="L11" s="9">
        <v>12</v>
      </c>
      <c r="M11" s="9">
        <v>6</v>
      </c>
      <c r="N11" s="9">
        <v>7</v>
      </c>
      <c r="O11" s="9">
        <v>12</v>
      </c>
      <c r="P11" s="9">
        <v>6</v>
      </c>
      <c r="Q11" s="9">
        <v>7</v>
      </c>
      <c r="R11" s="9">
        <v>9</v>
      </c>
      <c r="S11" s="9">
        <v>9</v>
      </c>
      <c r="T11" s="9">
        <v>8</v>
      </c>
      <c r="U11" s="9">
        <v>9</v>
      </c>
      <c r="V11" s="9">
        <v>8</v>
      </c>
      <c r="W11" s="9">
        <v>8</v>
      </c>
      <c r="X11" s="9">
        <v>8</v>
      </c>
      <c r="Y11" s="9">
        <v>9</v>
      </c>
      <c r="Z11" s="9">
        <v>9</v>
      </c>
      <c r="AA11" s="9">
        <v>9</v>
      </c>
      <c r="AB11" s="9">
        <v>7</v>
      </c>
      <c r="AC11" s="9">
        <v>7</v>
      </c>
      <c r="AD11" s="9">
        <v>10</v>
      </c>
      <c r="AE11" s="9">
        <v>8</v>
      </c>
      <c r="AF11" s="9">
        <v>11</v>
      </c>
      <c r="AG11" s="9">
        <v>8</v>
      </c>
      <c r="AH11" s="9">
        <v>6</v>
      </c>
      <c r="AI11" s="9">
        <v>6</v>
      </c>
      <c r="AJ11" s="9">
        <v>14</v>
      </c>
      <c r="AK11" s="9">
        <v>5</v>
      </c>
    </row>
    <row r="12" spans="1:37" ht="18.75" customHeight="1" x14ac:dyDescent="0.25">
      <c r="A12" s="49" t="s">
        <v>22</v>
      </c>
      <c r="B12" s="50"/>
      <c r="C12" s="50"/>
      <c r="D12" s="16">
        <f>D11*100/D11</f>
        <v>100</v>
      </c>
      <c r="E12" s="9">
        <f>E11*100/D11</f>
        <v>12</v>
      </c>
      <c r="F12" s="17">
        <f>F11*100/D11</f>
        <v>60</v>
      </c>
      <c r="G12" s="17">
        <f>G11*100/D11</f>
        <v>28</v>
      </c>
      <c r="H12" s="17">
        <f>H11*100/D11</f>
        <v>52</v>
      </c>
      <c r="I12" s="17">
        <f>I11*100/D11</f>
        <v>24</v>
      </c>
      <c r="J12" s="17">
        <f>J11*100/D11</f>
        <v>24</v>
      </c>
      <c r="K12" s="17">
        <f>K11*100/D11</f>
        <v>28</v>
      </c>
      <c r="L12" s="17">
        <f>L11*100/D11</f>
        <v>48</v>
      </c>
      <c r="M12" s="17">
        <f>M11*100/D11</f>
        <v>24</v>
      </c>
      <c r="N12" s="17">
        <v>28</v>
      </c>
      <c r="O12" s="17">
        <v>48</v>
      </c>
      <c r="P12" s="17">
        <v>24</v>
      </c>
      <c r="Q12" s="17">
        <f>Q11*100/D11</f>
        <v>28</v>
      </c>
      <c r="R12" s="17">
        <f>R11*100/D11</f>
        <v>36</v>
      </c>
      <c r="S12" s="17">
        <f>S11*100/D11</f>
        <v>36</v>
      </c>
      <c r="T12" s="17">
        <f>T11*100/D11</f>
        <v>32</v>
      </c>
      <c r="U12" s="17">
        <f>U11*100/D11</f>
        <v>36</v>
      </c>
      <c r="V12" s="17">
        <f>V11*100/D11</f>
        <v>32</v>
      </c>
      <c r="W12" s="17">
        <f>W11*100/D11</f>
        <v>32</v>
      </c>
      <c r="X12" s="17">
        <f>X11*100/D11</f>
        <v>32</v>
      </c>
      <c r="Y12" s="17">
        <f>Y11*100/D11</f>
        <v>36</v>
      </c>
      <c r="Z12" s="17">
        <f>Z11*100/D11</f>
        <v>36</v>
      </c>
      <c r="AA12" s="17">
        <f>AA11*100/D11</f>
        <v>36</v>
      </c>
      <c r="AB12" s="17">
        <f>AB11*100/D11</f>
        <v>28</v>
      </c>
      <c r="AC12" s="17">
        <f>AC11*100/D11</f>
        <v>28</v>
      </c>
      <c r="AD12" s="17">
        <f>AD11*100/D11</f>
        <v>40</v>
      </c>
      <c r="AE12" s="17">
        <f>AE11*100/D11</f>
        <v>32</v>
      </c>
      <c r="AF12" s="17">
        <f>AF11*100/D11</f>
        <v>44</v>
      </c>
      <c r="AG12" s="17">
        <f>AG11*100/D11</f>
        <v>32</v>
      </c>
      <c r="AH12" s="17">
        <f>AH11*100/D11</f>
        <v>24</v>
      </c>
      <c r="AI12" s="17">
        <f>AI11*100/D11</f>
        <v>24</v>
      </c>
      <c r="AJ12" s="17">
        <f>AJ11*100/D11</f>
        <v>56</v>
      </c>
      <c r="AK12" s="17">
        <f>AK11*100/D11</f>
        <v>20</v>
      </c>
    </row>
  </sheetData>
  <mergeCells count="35">
    <mergeCell ref="A11:C11"/>
    <mergeCell ref="A12:C12"/>
    <mergeCell ref="W8:Y8"/>
    <mergeCell ref="Z8:AB8"/>
    <mergeCell ref="AC8:AE8"/>
    <mergeCell ref="AI7:AK7"/>
    <mergeCell ref="E8:E9"/>
    <mergeCell ref="F8:F9"/>
    <mergeCell ref="G8:G9"/>
    <mergeCell ref="H8:J8"/>
    <mergeCell ref="K8:M8"/>
    <mergeCell ref="N8:P8"/>
    <mergeCell ref="Q8:Q9"/>
    <mergeCell ref="R8:R9"/>
    <mergeCell ref="S8:S9"/>
    <mergeCell ref="AK8:AK9"/>
    <mergeCell ref="AF8:AH8"/>
    <mergeCell ref="AI8:AI9"/>
    <mergeCell ref="AJ8:AJ9"/>
    <mergeCell ref="L4:U4"/>
    <mergeCell ref="A7:A9"/>
    <mergeCell ref="B7:B9"/>
    <mergeCell ref="C7:C9"/>
    <mergeCell ref="D7:D9"/>
    <mergeCell ref="E7:G7"/>
    <mergeCell ref="H7:P7"/>
    <mergeCell ref="Q7:S7"/>
    <mergeCell ref="T7:AH7"/>
    <mergeCell ref="T8:V8"/>
    <mergeCell ref="B2:G2"/>
    <mergeCell ref="L2:P2"/>
    <mergeCell ref="Q2:U2"/>
    <mergeCell ref="AJ2:AK2"/>
    <mergeCell ref="B3:G3"/>
    <mergeCell ref="L3:R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13"/>
  <sheetViews>
    <sheetView topLeftCell="D4" workbookViewId="0">
      <selection activeCell="D11" sqref="D11:S11"/>
    </sheetView>
  </sheetViews>
  <sheetFormatPr defaultRowHeight="15" x14ac:dyDescent="0.25"/>
  <cols>
    <col min="2" max="2" width="23.7109375" customWidth="1"/>
    <col min="3" max="3" width="14.5703125" customWidth="1"/>
  </cols>
  <sheetData>
    <row r="3" spans="1:37" ht="15.75" x14ac:dyDescent="0.25">
      <c r="A3" s="1"/>
      <c r="B3" s="34" t="s">
        <v>25</v>
      </c>
      <c r="C3" s="34"/>
      <c r="D3" s="34"/>
      <c r="E3" s="34"/>
      <c r="F3" s="34"/>
      <c r="G3" s="34"/>
      <c r="H3" s="1"/>
      <c r="I3" s="1"/>
      <c r="J3" s="1"/>
      <c r="K3" s="2"/>
      <c r="L3" s="35"/>
      <c r="M3" s="35"/>
      <c r="N3" s="35"/>
      <c r="O3" s="35"/>
      <c r="P3" s="35"/>
      <c r="Q3" s="35"/>
      <c r="R3" s="35"/>
      <c r="S3" s="35"/>
      <c r="T3" s="35"/>
      <c r="U3" s="35"/>
      <c r="V3" s="2"/>
      <c r="W3" s="2"/>
      <c r="X3" s="2"/>
      <c r="Y3" s="2"/>
      <c r="Z3" s="2"/>
      <c r="AA3" s="2"/>
      <c r="AB3" s="2"/>
      <c r="AC3" s="2"/>
      <c r="AD3" s="2"/>
      <c r="AE3" s="2"/>
      <c r="AF3" s="3"/>
      <c r="AG3" s="3"/>
      <c r="AH3" s="3"/>
      <c r="AI3" s="3"/>
      <c r="AJ3" s="36" t="s">
        <v>1</v>
      </c>
      <c r="AK3" s="36"/>
    </row>
    <row r="4" spans="1:37" ht="15.75" x14ac:dyDescent="0.25">
      <c r="A4" s="3"/>
      <c r="B4" s="37"/>
      <c r="C4" s="37"/>
      <c r="D4" s="37"/>
      <c r="E4" s="37"/>
      <c r="F4" s="37"/>
      <c r="G4" s="37"/>
      <c r="H4" s="3"/>
      <c r="I4" s="3"/>
      <c r="J4" s="3"/>
      <c r="K4" s="3"/>
      <c r="L4" s="37"/>
      <c r="M4" s="37"/>
      <c r="N4" s="37"/>
      <c r="O4" s="37"/>
      <c r="P4" s="37"/>
      <c r="Q4" s="37"/>
      <c r="R4" s="37"/>
      <c r="S4" s="4"/>
      <c r="T4" s="4"/>
      <c r="U4" s="4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3"/>
      <c r="AI4" s="3"/>
      <c r="AJ4" s="3"/>
      <c r="AK4" s="3"/>
    </row>
    <row r="5" spans="1:37" ht="15.75" x14ac:dyDescent="0.25">
      <c r="A5" s="3"/>
      <c r="G5" s="3"/>
      <c r="H5" s="3"/>
      <c r="I5" s="3"/>
      <c r="J5" s="3"/>
      <c r="K5" s="3"/>
      <c r="L5" s="38"/>
      <c r="M5" s="38"/>
      <c r="N5" s="38"/>
      <c r="O5" s="38"/>
      <c r="P5" s="38"/>
      <c r="Q5" s="38"/>
      <c r="R5" s="38"/>
      <c r="S5" s="38"/>
      <c r="T5" s="38"/>
      <c r="U5" s="38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3"/>
      <c r="AI5" s="3"/>
      <c r="AJ5" s="3"/>
      <c r="AK5" s="3"/>
    </row>
    <row r="6" spans="1:37" ht="15.75" x14ac:dyDescent="0.2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</row>
    <row r="7" spans="1:37" ht="15.75" x14ac:dyDescent="0.25">
      <c r="A7" s="3"/>
      <c r="B7" s="6"/>
      <c r="C7" s="6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</row>
    <row r="8" spans="1:37" ht="48" customHeight="1" x14ac:dyDescent="0.25">
      <c r="A8" s="39" t="s">
        <v>2</v>
      </c>
      <c r="B8" s="40" t="s">
        <v>3</v>
      </c>
      <c r="C8" s="40" t="s">
        <v>4</v>
      </c>
      <c r="D8" s="40" t="s">
        <v>5</v>
      </c>
      <c r="E8" s="40" t="s">
        <v>6</v>
      </c>
      <c r="F8" s="40"/>
      <c r="G8" s="40"/>
      <c r="H8" s="41" t="s">
        <v>7</v>
      </c>
      <c r="I8" s="42"/>
      <c r="J8" s="42"/>
      <c r="K8" s="42"/>
      <c r="L8" s="42"/>
      <c r="M8" s="42"/>
      <c r="N8" s="42"/>
      <c r="O8" s="42"/>
      <c r="P8" s="43"/>
      <c r="Q8" s="40" t="s">
        <v>8</v>
      </c>
      <c r="R8" s="40"/>
      <c r="S8" s="40"/>
      <c r="T8" s="41" t="s">
        <v>9</v>
      </c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3"/>
      <c r="AI8" s="40" t="s">
        <v>10</v>
      </c>
      <c r="AJ8" s="40"/>
      <c r="AK8" s="40"/>
    </row>
    <row r="9" spans="1:37" ht="32.25" customHeight="1" x14ac:dyDescent="0.25">
      <c r="A9" s="39"/>
      <c r="B9" s="40"/>
      <c r="C9" s="40"/>
      <c r="D9" s="40"/>
      <c r="E9" s="44" t="s">
        <v>11</v>
      </c>
      <c r="F9" s="44" t="s">
        <v>12</v>
      </c>
      <c r="G9" s="44" t="s">
        <v>13</v>
      </c>
      <c r="H9" s="51" t="s">
        <v>14</v>
      </c>
      <c r="I9" s="51"/>
      <c r="J9" s="51"/>
      <c r="K9" s="40" t="s">
        <v>15</v>
      </c>
      <c r="L9" s="40"/>
      <c r="M9" s="40"/>
      <c r="N9" s="39" t="s">
        <v>24</v>
      </c>
      <c r="O9" s="39"/>
      <c r="P9" s="39"/>
      <c r="Q9" s="44" t="s">
        <v>11</v>
      </c>
      <c r="R9" s="44" t="s">
        <v>12</v>
      </c>
      <c r="S9" s="44" t="s">
        <v>13</v>
      </c>
      <c r="T9" s="51" t="s">
        <v>16</v>
      </c>
      <c r="U9" s="51"/>
      <c r="V9" s="51"/>
      <c r="W9" s="51" t="s">
        <v>17</v>
      </c>
      <c r="X9" s="51"/>
      <c r="Y9" s="51"/>
      <c r="Z9" s="39" t="s">
        <v>18</v>
      </c>
      <c r="AA9" s="39"/>
      <c r="AB9" s="39"/>
      <c r="AC9" s="39" t="s">
        <v>19</v>
      </c>
      <c r="AD9" s="39"/>
      <c r="AE9" s="39"/>
      <c r="AF9" s="55" t="s">
        <v>20</v>
      </c>
      <c r="AG9" s="55"/>
      <c r="AH9" s="56"/>
      <c r="AI9" s="44" t="s">
        <v>11</v>
      </c>
      <c r="AJ9" s="44" t="s">
        <v>12</v>
      </c>
      <c r="AK9" s="44" t="s">
        <v>13</v>
      </c>
    </row>
    <row r="10" spans="1:37" ht="75" customHeight="1" x14ac:dyDescent="0.25">
      <c r="A10" s="39"/>
      <c r="B10" s="40"/>
      <c r="C10" s="40"/>
      <c r="D10" s="40"/>
      <c r="E10" s="45"/>
      <c r="F10" s="45"/>
      <c r="G10" s="45"/>
      <c r="H10" s="7" t="s">
        <v>11</v>
      </c>
      <c r="I10" s="7" t="s">
        <v>12</v>
      </c>
      <c r="J10" s="7" t="s">
        <v>13</v>
      </c>
      <c r="K10" s="7" t="s">
        <v>11</v>
      </c>
      <c r="L10" s="7" t="s">
        <v>12</v>
      </c>
      <c r="M10" s="7" t="s">
        <v>13</v>
      </c>
      <c r="N10" s="7" t="s">
        <v>11</v>
      </c>
      <c r="O10" s="7" t="s">
        <v>12</v>
      </c>
      <c r="P10" s="7" t="s">
        <v>13</v>
      </c>
      <c r="Q10" s="45"/>
      <c r="R10" s="45"/>
      <c r="S10" s="45"/>
      <c r="T10" s="7" t="s">
        <v>11</v>
      </c>
      <c r="U10" s="7" t="s">
        <v>12</v>
      </c>
      <c r="V10" s="7" t="s">
        <v>13</v>
      </c>
      <c r="W10" s="7" t="s">
        <v>11</v>
      </c>
      <c r="X10" s="7" t="s">
        <v>12</v>
      </c>
      <c r="Y10" s="7" t="s">
        <v>13</v>
      </c>
      <c r="Z10" s="7" t="s">
        <v>11</v>
      </c>
      <c r="AA10" s="7" t="s">
        <v>12</v>
      </c>
      <c r="AB10" s="7" t="s">
        <v>13</v>
      </c>
      <c r="AC10" s="7" t="s">
        <v>11</v>
      </c>
      <c r="AD10" s="7" t="s">
        <v>12</v>
      </c>
      <c r="AE10" s="7" t="s">
        <v>13</v>
      </c>
      <c r="AF10" s="7" t="s">
        <v>11</v>
      </c>
      <c r="AG10" s="7" t="s">
        <v>12</v>
      </c>
      <c r="AH10" s="7" t="s">
        <v>13</v>
      </c>
      <c r="AI10" s="45"/>
      <c r="AJ10" s="45"/>
      <c r="AK10" s="45"/>
    </row>
    <row r="11" spans="1:37" s="33" customFormat="1" ht="25.5" customHeight="1" x14ac:dyDescent="0.25">
      <c r="A11" s="31">
        <v>1</v>
      </c>
      <c r="B11" s="31" t="s">
        <v>37</v>
      </c>
      <c r="C11" s="32"/>
      <c r="D11" s="31">
        <v>25</v>
      </c>
      <c r="E11" s="31">
        <v>2</v>
      </c>
      <c r="F11" s="31">
        <v>11</v>
      </c>
      <c r="G11" s="31">
        <v>12</v>
      </c>
      <c r="H11" s="31">
        <v>2</v>
      </c>
      <c r="I11" s="31">
        <v>11</v>
      </c>
      <c r="J11" s="31">
        <v>12</v>
      </c>
      <c r="K11" s="31">
        <v>2</v>
      </c>
      <c r="L11" s="31">
        <v>11</v>
      </c>
      <c r="M11" s="31">
        <v>12</v>
      </c>
      <c r="N11" s="31">
        <v>2</v>
      </c>
      <c r="O11" s="31">
        <v>11</v>
      </c>
      <c r="P11" s="31">
        <v>12</v>
      </c>
      <c r="Q11" s="31">
        <v>2</v>
      </c>
      <c r="R11" s="31">
        <v>11</v>
      </c>
      <c r="S11" s="31">
        <v>12</v>
      </c>
      <c r="T11" s="31">
        <v>2</v>
      </c>
      <c r="U11" s="31">
        <v>11</v>
      </c>
      <c r="V11" s="31">
        <v>12</v>
      </c>
      <c r="W11" s="31">
        <v>14</v>
      </c>
      <c r="X11" s="31">
        <v>9</v>
      </c>
      <c r="Y11" s="31">
        <v>2</v>
      </c>
      <c r="Z11" s="31">
        <v>14</v>
      </c>
      <c r="AA11" s="31">
        <v>9</v>
      </c>
      <c r="AB11" s="31">
        <v>2</v>
      </c>
      <c r="AC11" s="31">
        <v>13</v>
      </c>
      <c r="AD11" s="31">
        <v>10</v>
      </c>
      <c r="AE11" s="31">
        <v>2</v>
      </c>
      <c r="AF11" s="31">
        <v>13</v>
      </c>
      <c r="AG11" s="31">
        <v>10</v>
      </c>
      <c r="AH11" s="31">
        <v>3</v>
      </c>
      <c r="AI11" s="31">
        <v>14</v>
      </c>
      <c r="AJ11" s="31">
        <v>9</v>
      </c>
      <c r="AK11" s="31">
        <v>2</v>
      </c>
    </row>
    <row r="12" spans="1:37" ht="15.75" x14ac:dyDescent="0.25">
      <c r="A12" s="46" t="s">
        <v>21</v>
      </c>
      <c r="B12" s="47"/>
      <c r="C12" s="48"/>
      <c r="D12" s="13">
        <f>SUM(D11:D11)</f>
        <v>25</v>
      </c>
      <c r="E12" s="12">
        <v>2</v>
      </c>
      <c r="F12" s="12">
        <v>11</v>
      </c>
      <c r="G12" s="12">
        <v>12</v>
      </c>
      <c r="H12" s="12">
        <v>2</v>
      </c>
      <c r="I12" s="12">
        <v>11</v>
      </c>
      <c r="J12" s="12">
        <v>12</v>
      </c>
      <c r="K12" s="12">
        <v>2</v>
      </c>
      <c r="L12" s="12">
        <v>11</v>
      </c>
      <c r="M12" s="12">
        <v>12</v>
      </c>
      <c r="N12" s="12">
        <v>2</v>
      </c>
      <c r="O12" s="12">
        <v>11</v>
      </c>
      <c r="P12" s="12">
        <v>12</v>
      </c>
      <c r="Q12" s="12">
        <v>2</v>
      </c>
      <c r="R12" s="12">
        <v>11</v>
      </c>
      <c r="S12" s="12">
        <v>12</v>
      </c>
      <c r="T12" s="12">
        <v>2</v>
      </c>
      <c r="U12" s="12">
        <v>11</v>
      </c>
      <c r="V12" s="12">
        <v>12</v>
      </c>
      <c r="W12" s="12">
        <v>14</v>
      </c>
      <c r="X12" s="12">
        <v>9</v>
      </c>
      <c r="Y12" s="12">
        <v>2</v>
      </c>
      <c r="Z12" s="12">
        <v>14</v>
      </c>
      <c r="AA12" s="12">
        <v>9</v>
      </c>
      <c r="AB12" s="12">
        <v>2</v>
      </c>
      <c r="AC12" s="12">
        <v>13</v>
      </c>
      <c r="AD12" s="12">
        <v>10</v>
      </c>
      <c r="AE12" s="12">
        <v>2</v>
      </c>
      <c r="AF12" s="12">
        <v>13</v>
      </c>
      <c r="AG12" s="12">
        <v>10</v>
      </c>
      <c r="AH12" s="12">
        <v>3</v>
      </c>
      <c r="AI12" s="12">
        <v>14</v>
      </c>
      <c r="AJ12" s="12">
        <v>9</v>
      </c>
      <c r="AK12" s="12">
        <v>2</v>
      </c>
    </row>
    <row r="13" spans="1:37" ht="21.75" customHeight="1" x14ac:dyDescent="0.25">
      <c r="A13" s="57" t="s">
        <v>22</v>
      </c>
      <c r="B13" s="57"/>
      <c r="C13" s="57"/>
      <c r="D13" s="16">
        <f>D12*100/D12</f>
        <v>100</v>
      </c>
      <c r="E13" s="17">
        <f>E12*100/D12</f>
        <v>8</v>
      </c>
      <c r="F13" s="17">
        <f>F12*100/D12</f>
        <v>44</v>
      </c>
      <c r="G13" s="17">
        <f>G12*100/D12</f>
        <v>48</v>
      </c>
      <c r="H13" s="17">
        <v>16</v>
      </c>
      <c r="I13" s="17">
        <v>46</v>
      </c>
      <c r="J13" s="17">
        <v>38</v>
      </c>
      <c r="K13" s="17">
        <v>16</v>
      </c>
      <c r="L13" s="17">
        <v>46</v>
      </c>
      <c r="M13" s="17">
        <v>38</v>
      </c>
      <c r="N13" s="17">
        <v>16</v>
      </c>
      <c r="O13" s="17">
        <v>46</v>
      </c>
      <c r="P13" s="17">
        <v>38</v>
      </c>
      <c r="Q13" s="17">
        <v>16</v>
      </c>
      <c r="R13" s="17">
        <v>46</v>
      </c>
      <c r="S13" s="17">
        <v>38</v>
      </c>
      <c r="T13" s="17">
        <v>16</v>
      </c>
      <c r="U13" s="17">
        <v>46</v>
      </c>
      <c r="V13" s="17">
        <v>38</v>
      </c>
      <c r="W13" s="17">
        <v>16</v>
      </c>
      <c r="X13" s="17">
        <v>46</v>
      </c>
      <c r="Y13" s="17">
        <v>38</v>
      </c>
      <c r="Z13" s="17">
        <v>16</v>
      </c>
      <c r="AA13" s="17">
        <v>46</v>
      </c>
      <c r="AB13" s="17">
        <v>38</v>
      </c>
      <c r="AC13" s="17">
        <v>16</v>
      </c>
      <c r="AD13" s="17">
        <v>46</v>
      </c>
      <c r="AE13" s="17">
        <v>38</v>
      </c>
      <c r="AF13" s="17">
        <f>AF12*100/D12</f>
        <v>52</v>
      </c>
      <c r="AG13" s="17">
        <f>AG12*100/D12</f>
        <v>40</v>
      </c>
      <c r="AH13" s="17">
        <f>AH12*100/D12</f>
        <v>12</v>
      </c>
      <c r="AI13" s="17">
        <f>AI12*100/D12</f>
        <v>56</v>
      </c>
      <c r="AJ13" s="17">
        <f>AJ12*100/D12</f>
        <v>36</v>
      </c>
      <c r="AK13" s="17">
        <f>AK12*100/D12</f>
        <v>8</v>
      </c>
    </row>
  </sheetData>
  <mergeCells count="35">
    <mergeCell ref="A12:C12"/>
    <mergeCell ref="A13:C13"/>
    <mergeCell ref="W9:Y9"/>
    <mergeCell ref="Z9:AB9"/>
    <mergeCell ref="AC9:AE9"/>
    <mergeCell ref="AI8:AK8"/>
    <mergeCell ref="E9:E10"/>
    <mergeCell ref="F9:F10"/>
    <mergeCell ref="G9:G10"/>
    <mergeCell ref="H9:J9"/>
    <mergeCell ref="K9:M9"/>
    <mergeCell ref="N9:P9"/>
    <mergeCell ref="Q9:Q10"/>
    <mergeCell ref="R9:R10"/>
    <mergeCell ref="S9:S10"/>
    <mergeCell ref="AK9:AK10"/>
    <mergeCell ref="AF9:AH9"/>
    <mergeCell ref="AI9:AI10"/>
    <mergeCell ref="AJ9:AJ10"/>
    <mergeCell ref="L5:U5"/>
    <mergeCell ref="A8:A10"/>
    <mergeCell ref="B8:B10"/>
    <mergeCell ref="C8:C10"/>
    <mergeCell ref="D8:D10"/>
    <mergeCell ref="E8:G8"/>
    <mergeCell ref="H8:P8"/>
    <mergeCell ref="Q8:S8"/>
    <mergeCell ref="T8:AH8"/>
    <mergeCell ref="T9:V9"/>
    <mergeCell ref="B3:G3"/>
    <mergeCell ref="L3:P3"/>
    <mergeCell ref="Q3:U3"/>
    <mergeCell ref="AJ3:AK3"/>
    <mergeCell ref="B4:G4"/>
    <mergeCell ref="L4:R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topLeftCell="A4" workbookViewId="0">
      <selection activeCell="O14" sqref="O14"/>
    </sheetView>
  </sheetViews>
  <sheetFormatPr defaultRowHeight="15" x14ac:dyDescent="0.25"/>
  <cols>
    <col min="1" max="1" width="26.42578125" customWidth="1"/>
  </cols>
  <sheetData>
    <row r="1" spans="1:23" x14ac:dyDescent="0.25">
      <c r="N1" s="59"/>
      <c r="O1" s="59"/>
      <c r="V1" s="36" t="s">
        <v>1</v>
      </c>
      <c r="W1" s="36"/>
    </row>
    <row r="2" spans="1:23" ht="15.75" x14ac:dyDescent="0.25">
      <c r="B2" s="1" t="s">
        <v>26</v>
      </c>
      <c r="C2" s="2"/>
      <c r="E2" s="2"/>
      <c r="F2" s="2"/>
      <c r="I2" s="35"/>
      <c r="J2" s="35"/>
      <c r="K2" s="35"/>
      <c r="L2" s="35"/>
      <c r="M2" s="35"/>
      <c r="N2" s="20"/>
      <c r="O2" s="3"/>
    </row>
    <row r="3" spans="1:23" ht="15.75" x14ac:dyDescent="0.25">
      <c r="A3" s="3"/>
      <c r="B3" s="60"/>
      <c r="C3" s="60"/>
      <c r="D3" s="60"/>
      <c r="E3" s="60"/>
      <c r="F3" s="60"/>
      <c r="G3" s="60"/>
      <c r="H3" s="2"/>
      <c r="I3" s="35"/>
      <c r="J3" s="35"/>
      <c r="K3" s="35"/>
      <c r="L3" s="35"/>
      <c r="M3" s="35"/>
      <c r="N3" s="35"/>
      <c r="O3" s="3"/>
      <c r="P3" s="3"/>
      <c r="Q3" s="3"/>
    </row>
    <row r="4" spans="1:23" ht="15.75" x14ac:dyDescent="0.25">
      <c r="C4" s="21"/>
      <c r="E4" s="3"/>
      <c r="F4" s="3"/>
      <c r="I4" s="58"/>
      <c r="J4" s="58"/>
      <c r="K4" s="58"/>
      <c r="L4" s="58"/>
      <c r="M4" s="58"/>
      <c r="N4" s="58"/>
      <c r="O4" s="3"/>
      <c r="P4" s="3"/>
      <c r="Q4" s="3"/>
    </row>
    <row r="5" spans="1:23" ht="15.75" x14ac:dyDescent="0.25">
      <c r="A5" s="3" t="s">
        <v>27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3" ht="15" customHeight="1" x14ac:dyDescent="0.25">
      <c r="A6" s="6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3" ht="70.5" customHeight="1" x14ac:dyDescent="0.25">
      <c r="A7" s="44" t="s">
        <v>28</v>
      </c>
      <c r="B7" s="40" t="s">
        <v>29</v>
      </c>
      <c r="C7" s="40" t="s">
        <v>6</v>
      </c>
      <c r="D7" s="40"/>
      <c r="E7" s="40"/>
      <c r="F7" s="40" t="s">
        <v>7</v>
      </c>
      <c r="G7" s="40"/>
      <c r="H7" s="40"/>
      <c r="I7" s="40" t="s">
        <v>8</v>
      </c>
      <c r="J7" s="40"/>
      <c r="K7" s="40"/>
      <c r="L7" s="40" t="s">
        <v>9</v>
      </c>
      <c r="M7" s="40"/>
      <c r="N7" s="40"/>
      <c r="O7" s="40" t="s">
        <v>10</v>
      </c>
      <c r="P7" s="40"/>
      <c r="Q7" s="40"/>
      <c r="R7" s="39" t="s">
        <v>30</v>
      </c>
      <c r="S7" s="39"/>
      <c r="T7" s="39"/>
      <c r="U7" s="39"/>
      <c r="V7" s="39"/>
      <c r="W7" s="39"/>
    </row>
    <row r="8" spans="1:23" ht="63" x14ac:dyDescent="0.25">
      <c r="A8" s="45"/>
      <c r="B8" s="40"/>
      <c r="C8" s="7" t="s">
        <v>11</v>
      </c>
      <c r="D8" s="7" t="s">
        <v>12</v>
      </c>
      <c r="E8" s="7" t="s">
        <v>13</v>
      </c>
      <c r="F8" s="7" t="s">
        <v>11</v>
      </c>
      <c r="G8" s="7" t="s">
        <v>12</v>
      </c>
      <c r="H8" s="7" t="s">
        <v>13</v>
      </c>
      <c r="I8" s="7" t="s">
        <v>11</v>
      </c>
      <c r="J8" s="7" t="s">
        <v>12</v>
      </c>
      <c r="K8" s="7" t="s">
        <v>13</v>
      </c>
      <c r="L8" s="7" t="s">
        <v>11</v>
      </c>
      <c r="M8" s="7" t="s">
        <v>12</v>
      </c>
      <c r="N8" s="7" t="s">
        <v>13</v>
      </c>
      <c r="O8" s="7" t="s">
        <v>11</v>
      </c>
      <c r="P8" s="7" t="s">
        <v>12</v>
      </c>
      <c r="Q8" s="7" t="s">
        <v>13</v>
      </c>
      <c r="R8" s="7" t="s">
        <v>11</v>
      </c>
      <c r="S8" s="7" t="s">
        <v>22</v>
      </c>
      <c r="T8" s="7" t="s">
        <v>12</v>
      </c>
      <c r="U8" s="22" t="s">
        <v>22</v>
      </c>
      <c r="V8" s="7" t="s">
        <v>13</v>
      </c>
      <c r="W8" s="7" t="s">
        <v>22</v>
      </c>
    </row>
    <row r="9" spans="1:23" ht="15.75" x14ac:dyDescent="0.25">
      <c r="A9" s="18" t="s">
        <v>31</v>
      </c>
      <c r="B9" s="12">
        <v>20</v>
      </c>
      <c r="C9" s="12">
        <v>3</v>
      </c>
      <c r="D9" s="12">
        <v>7</v>
      </c>
      <c r="E9" s="12">
        <v>10</v>
      </c>
      <c r="F9" s="12">
        <v>3</v>
      </c>
      <c r="G9" s="12">
        <v>7</v>
      </c>
      <c r="H9" s="12">
        <v>10</v>
      </c>
      <c r="I9" s="12">
        <v>3</v>
      </c>
      <c r="J9" s="12">
        <v>7</v>
      </c>
      <c r="K9" s="12">
        <v>10</v>
      </c>
      <c r="L9" s="23">
        <v>3</v>
      </c>
      <c r="M9" s="23">
        <v>7</v>
      </c>
      <c r="N9" s="23">
        <v>10</v>
      </c>
      <c r="O9" s="12">
        <v>3</v>
      </c>
      <c r="P9" s="12">
        <v>7</v>
      </c>
      <c r="Q9" s="12">
        <v>10</v>
      </c>
      <c r="R9" s="9">
        <v>3</v>
      </c>
      <c r="S9" s="24">
        <v>7</v>
      </c>
      <c r="T9" s="9">
        <v>10</v>
      </c>
      <c r="U9" s="24">
        <v>3</v>
      </c>
      <c r="V9" s="25">
        <v>7</v>
      </c>
      <c r="W9" s="24">
        <v>10</v>
      </c>
    </row>
    <row r="10" spans="1:23" ht="15.75" x14ac:dyDescent="0.25">
      <c r="A10" s="18" t="s">
        <v>32</v>
      </c>
      <c r="B10" s="12">
        <v>25</v>
      </c>
      <c r="C10" s="9">
        <v>3</v>
      </c>
      <c r="D10" s="9">
        <v>15</v>
      </c>
      <c r="E10" s="9">
        <v>7</v>
      </c>
      <c r="F10" s="22">
        <v>13</v>
      </c>
      <c r="G10" s="22">
        <v>6</v>
      </c>
      <c r="H10" s="22">
        <v>6</v>
      </c>
      <c r="I10" s="9">
        <v>7</v>
      </c>
      <c r="J10" s="9">
        <v>12</v>
      </c>
      <c r="K10" s="9">
        <v>6</v>
      </c>
      <c r="L10" s="26">
        <v>7</v>
      </c>
      <c r="M10" s="26">
        <v>12</v>
      </c>
      <c r="N10" s="26">
        <v>6</v>
      </c>
      <c r="O10" s="9">
        <v>7</v>
      </c>
      <c r="P10" s="9">
        <v>9</v>
      </c>
      <c r="Q10" s="9">
        <v>9</v>
      </c>
      <c r="R10" s="9">
        <f t="shared" ref="R10:R11" si="0">(C10+F10+I10+L10+O10)/5</f>
        <v>7.4</v>
      </c>
      <c r="S10" s="24">
        <f t="shared" ref="S10:S11" si="1">R10*100/B10</f>
        <v>29.6</v>
      </c>
      <c r="T10" s="9">
        <f t="shared" ref="T10:T11" si="2">(D10+G10+J10+M10+P10)/5</f>
        <v>10.8</v>
      </c>
      <c r="U10" s="24">
        <f t="shared" ref="U10:U11" si="3">T10*100/B10</f>
        <v>43.2</v>
      </c>
      <c r="V10" s="25">
        <f t="shared" ref="V10:V11" si="4">(E10+H10+K10+N10+Q10)/5</f>
        <v>6.8</v>
      </c>
      <c r="W10" s="24">
        <f t="shared" ref="W10:W11" si="5">V10*100/B10</f>
        <v>27.2</v>
      </c>
    </row>
    <row r="11" spans="1:23" ht="15.75" x14ac:dyDescent="0.25">
      <c r="A11" s="18" t="s">
        <v>33</v>
      </c>
      <c r="B11" s="12">
        <v>25</v>
      </c>
      <c r="C11" s="12">
        <v>2</v>
      </c>
      <c r="D11" s="12">
        <v>11</v>
      </c>
      <c r="E11" s="12">
        <v>12</v>
      </c>
      <c r="F11" s="23">
        <v>2</v>
      </c>
      <c r="G11" s="23">
        <v>11</v>
      </c>
      <c r="H11" s="23">
        <v>12</v>
      </c>
      <c r="I11" s="12">
        <v>2</v>
      </c>
      <c r="J11" s="12">
        <v>11</v>
      </c>
      <c r="K11" s="12">
        <v>12</v>
      </c>
      <c r="L11" s="23">
        <v>2</v>
      </c>
      <c r="M11" s="23">
        <v>11</v>
      </c>
      <c r="N11" s="23">
        <v>12</v>
      </c>
      <c r="O11" s="12">
        <v>2</v>
      </c>
      <c r="P11" s="12">
        <v>11</v>
      </c>
      <c r="Q11" s="12">
        <v>12</v>
      </c>
      <c r="R11" s="9">
        <f t="shared" si="0"/>
        <v>2</v>
      </c>
      <c r="S11" s="24">
        <f t="shared" si="1"/>
        <v>8</v>
      </c>
      <c r="T11" s="9">
        <f t="shared" si="2"/>
        <v>11</v>
      </c>
      <c r="U11" s="24">
        <f t="shared" si="3"/>
        <v>44</v>
      </c>
      <c r="V11" s="25">
        <f t="shared" si="4"/>
        <v>12</v>
      </c>
      <c r="W11" s="24">
        <f t="shared" si="5"/>
        <v>48</v>
      </c>
    </row>
    <row r="12" spans="1:23" ht="15.75" x14ac:dyDescent="0.25">
      <c r="A12" s="13" t="s">
        <v>21</v>
      </c>
      <c r="B12" s="13">
        <f>SUM(B8:B11)</f>
        <v>70</v>
      </c>
      <c r="C12" s="13">
        <v>8</v>
      </c>
      <c r="D12" s="13">
        <v>33</v>
      </c>
      <c r="E12" s="13">
        <v>29</v>
      </c>
      <c r="F12" s="13">
        <v>18</v>
      </c>
      <c r="G12" s="13">
        <v>24</v>
      </c>
      <c r="H12" s="13">
        <v>28</v>
      </c>
      <c r="I12" s="13">
        <v>12</v>
      </c>
      <c r="J12" s="13">
        <v>30</v>
      </c>
      <c r="K12" s="13">
        <v>28</v>
      </c>
      <c r="L12" s="13">
        <v>12</v>
      </c>
      <c r="M12" s="13">
        <v>30</v>
      </c>
      <c r="N12" s="13">
        <v>28</v>
      </c>
      <c r="O12" s="13">
        <v>12</v>
      </c>
      <c r="P12" s="13">
        <v>27</v>
      </c>
      <c r="Q12" s="13">
        <v>31</v>
      </c>
      <c r="R12" s="9">
        <v>60</v>
      </c>
      <c r="S12" s="24">
        <f>(R12*100)/274</f>
        <v>21.897810218978101</v>
      </c>
      <c r="T12" s="9">
        <v>72.400000000000006</v>
      </c>
      <c r="U12" s="24">
        <f>(T12*100)/274</f>
        <v>26.423357664233581</v>
      </c>
      <c r="V12" s="25">
        <v>42.6</v>
      </c>
      <c r="W12" s="24">
        <f>(V12*100)/274</f>
        <v>15.547445255474452</v>
      </c>
    </row>
    <row r="13" spans="1:23" ht="17.25" customHeight="1" x14ac:dyDescent="0.25">
      <c r="A13" s="27" t="s">
        <v>34</v>
      </c>
      <c r="B13" s="28">
        <f>B12*100/B12</f>
        <v>100</v>
      </c>
      <c r="C13" s="17">
        <f>C12*100/B12</f>
        <v>11.428571428571429</v>
      </c>
      <c r="D13" s="17">
        <f>D12*100/B12</f>
        <v>47.142857142857146</v>
      </c>
      <c r="E13" s="17">
        <f>E12*100/B12</f>
        <v>41.428571428571431</v>
      </c>
      <c r="F13" s="17">
        <f>F12*100/B12</f>
        <v>25.714285714285715</v>
      </c>
      <c r="G13" s="17">
        <f>G12*100/B12</f>
        <v>34.285714285714285</v>
      </c>
      <c r="H13" s="17">
        <f>H12*100/B12</f>
        <v>40</v>
      </c>
      <c r="I13" s="17">
        <f>I12*100/B12</f>
        <v>17.142857142857142</v>
      </c>
      <c r="J13" s="17">
        <f>J12*100/B12</f>
        <v>42.857142857142854</v>
      </c>
      <c r="K13" s="17">
        <f>K12*100/B12</f>
        <v>40</v>
      </c>
      <c r="L13" s="17">
        <f>L12*100/B12</f>
        <v>17.142857142857142</v>
      </c>
      <c r="M13" s="17">
        <f>M12*100/B12</f>
        <v>42.857142857142854</v>
      </c>
      <c r="N13" s="17">
        <f>N12*100/B12</f>
        <v>40</v>
      </c>
      <c r="O13" s="17">
        <f>O12*100/B12</f>
        <v>17.142857142857142</v>
      </c>
      <c r="P13" s="17">
        <f>P12*100/B12</f>
        <v>38.571428571428569</v>
      </c>
      <c r="Q13" s="17">
        <f>Q12*100/B12</f>
        <v>44.285714285714285</v>
      </c>
      <c r="R13" s="29"/>
      <c r="S13" s="30">
        <f>S12+U12</f>
        <v>48.321167883211686</v>
      </c>
      <c r="T13" s="29"/>
      <c r="U13" s="29"/>
      <c r="V13" s="29"/>
      <c r="W13" s="29"/>
    </row>
  </sheetData>
  <mergeCells count="14">
    <mergeCell ref="O7:Q7"/>
    <mergeCell ref="R7:W7"/>
    <mergeCell ref="A7:A8"/>
    <mergeCell ref="B7:B8"/>
    <mergeCell ref="C7:E7"/>
    <mergeCell ref="F7:H7"/>
    <mergeCell ref="I7:K7"/>
    <mergeCell ref="L7:N7"/>
    <mergeCell ref="I4:N4"/>
    <mergeCell ref="N1:O1"/>
    <mergeCell ref="V1:W1"/>
    <mergeCell ref="I2:M2"/>
    <mergeCell ref="B3:G3"/>
    <mergeCell ref="I3:N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КІШІ ТОП</vt:lpstr>
      <vt:lpstr>ОРТАҢҒЫ ТОП </vt:lpstr>
      <vt:lpstr>ЕРЕСЕК ТОП</vt:lpstr>
      <vt:lpstr>ЖИЫНТЫҚ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2025-09-03T04:34:55Z</dcterms:modified>
</cp:coreProperties>
</file>