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КІШІ ТОП" sheetId="1" r:id="rId1"/>
    <sheet name="ОРТАҢҒЫ ТОП" sheetId="2" r:id="rId2"/>
    <sheet name="ЕРЕСЕК ТОП" sheetId="3" r:id="rId3"/>
    <sheet name="ЖИЫНТЫҚ ЕСЕП" sheetId="5" r:id="rId4"/>
  </sheets>
  <calcPr calcId="152511" refMode="R1C1"/>
</workbook>
</file>

<file path=xl/calcChain.xml><?xml version="1.0" encoding="utf-8"?>
<calcChain xmlns="http://schemas.openxmlformats.org/spreadsheetml/2006/main">
  <c r="Q12" i="5" l="1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13" i="5" s="1"/>
  <c r="V11" i="5"/>
  <c r="W11" i="5" s="1"/>
  <c r="T11" i="5"/>
  <c r="U11" i="5" s="1"/>
  <c r="R11" i="5"/>
  <c r="S11" i="5" s="1"/>
  <c r="V10" i="5"/>
  <c r="W10" i="5" s="1"/>
  <c r="T10" i="5"/>
  <c r="U10" i="5" s="1"/>
  <c r="R10" i="5"/>
  <c r="S10" i="5" s="1"/>
  <c r="V9" i="5"/>
  <c r="W9" i="5" s="1"/>
  <c r="T9" i="5"/>
  <c r="U9" i="5" s="1"/>
  <c r="S9" i="5"/>
  <c r="AK11" i="3"/>
  <c r="AK12" i="3" s="1"/>
  <c r="AJ11" i="3"/>
  <c r="AI11" i="3"/>
  <c r="AH11" i="3"/>
  <c r="AG11" i="3"/>
  <c r="AG12" i="3" s="1"/>
  <c r="AF11" i="3"/>
  <c r="AE11" i="3"/>
  <c r="AD11" i="3"/>
  <c r="AC11" i="3"/>
  <c r="AC12" i="3" s="1"/>
  <c r="AB11" i="3"/>
  <c r="AA11" i="3"/>
  <c r="Z11" i="3"/>
  <c r="Y11" i="3"/>
  <c r="Y12" i="3" s="1"/>
  <c r="X11" i="3"/>
  <c r="W11" i="3"/>
  <c r="V11" i="3"/>
  <c r="U11" i="3"/>
  <c r="U12" i="3" s="1"/>
  <c r="T11" i="3"/>
  <c r="S11" i="3"/>
  <c r="R11" i="3"/>
  <c r="Q11" i="3"/>
  <c r="Q12" i="3" s="1"/>
  <c r="P11" i="3"/>
  <c r="O11" i="3"/>
  <c r="N11" i="3"/>
  <c r="M11" i="3"/>
  <c r="M12" i="3" s="1"/>
  <c r="L11" i="3"/>
  <c r="K11" i="3"/>
  <c r="J11" i="3"/>
  <c r="I11" i="3"/>
  <c r="I12" i="3" s="1"/>
  <c r="H11" i="3"/>
  <c r="G11" i="3"/>
  <c r="F11" i="3"/>
  <c r="E11" i="3"/>
  <c r="E12" i="3" s="1"/>
  <c r="D11" i="3"/>
  <c r="D12" i="3" s="1"/>
  <c r="AJ12" i="2"/>
  <c r="AB12" i="2"/>
  <c r="T12" i="2"/>
  <c r="L12" i="2"/>
  <c r="D12" i="2"/>
  <c r="AK11" i="2"/>
  <c r="AK12" i="2" s="1"/>
  <c r="AJ11" i="2"/>
  <c r="AI11" i="2"/>
  <c r="AH11" i="2"/>
  <c r="AH12" i="2" s="1"/>
  <c r="AG11" i="2"/>
  <c r="AG12" i="2" s="1"/>
  <c r="AF11" i="2"/>
  <c r="AF12" i="2" s="1"/>
  <c r="AE11" i="2"/>
  <c r="AD11" i="2"/>
  <c r="AD12" i="2" s="1"/>
  <c r="AC11" i="2"/>
  <c r="AC12" i="2" s="1"/>
  <c r="AB11" i="2"/>
  <c r="AA11" i="2"/>
  <c r="Z11" i="2"/>
  <c r="Z12" i="2" s="1"/>
  <c r="Y11" i="2"/>
  <c r="Y12" i="2" s="1"/>
  <c r="X11" i="2"/>
  <c r="X12" i="2" s="1"/>
  <c r="W11" i="2"/>
  <c r="V11" i="2"/>
  <c r="U11" i="2"/>
  <c r="U13" i="2" s="1"/>
  <c r="T11" i="2"/>
  <c r="S11" i="2"/>
  <c r="R11" i="2"/>
  <c r="R12" i="2" s="1"/>
  <c r="Q11" i="2"/>
  <c r="Q12" i="2" s="1"/>
  <c r="P11" i="2"/>
  <c r="P12" i="2" s="1"/>
  <c r="O11" i="2"/>
  <c r="N11" i="2"/>
  <c r="N12" i="2" s="1"/>
  <c r="M11" i="2"/>
  <c r="M12" i="2" s="1"/>
  <c r="L11" i="2"/>
  <c r="K11" i="2"/>
  <c r="J11" i="2"/>
  <c r="I11" i="2"/>
  <c r="I13" i="2" s="1"/>
  <c r="H11" i="2"/>
  <c r="G11" i="2"/>
  <c r="G12" i="2" s="1"/>
  <c r="F11" i="2"/>
  <c r="F12" i="2" s="1"/>
  <c r="E11" i="2"/>
  <c r="E12" i="2" s="1"/>
  <c r="D11" i="2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J13" i="1" s="1"/>
  <c r="I11" i="1"/>
  <c r="H11" i="1"/>
  <c r="G11" i="1"/>
  <c r="F11" i="1"/>
  <c r="E11" i="1"/>
  <c r="D11" i="1"/>
  <c r="D12" i="1" s="1"/>
  <c r="J13" i="3" l="1"/>
  <c r="H12" i="3"/>
  <c r="L12" i="3"/>
  <c r="P12" i="3"/>
  <c r="T13" i="3"/>
  <c r="X12" i="3"/>
  <c r="AB12" i="3"/>
  <c r="AF12" i="3"/>
  <c r="AJ12" i="3"/>
  <c r="I12" i="2"/>
  <c r="K12" i="2"/>
  <c r="O12" i="2"/>
  <c r="S12" i="2"/>
  <c r="W12" i="2"/>
  <c r="AA12" i="2"/>
  <c r="AE12" i="2"/>
  <c r="AI12" i="2"/>
  <c r="U12" i="2"/>
  <c r="J13" i="2"/>
  <c r="V13" i="2"/>
  <c r="H13" i="2"/>
  <c r="H12" i="2"/>
  <c r="I13" i="1"/>
  <c r="S13" i="1"/>
  <c r="F13" i="5"/>
  <c r="J13" i="5"/>
  <c r="N13" i="5"/>
  <c r="C13" i="5"/>
  <c r="G13" i="5"/>
  <c r="K13" i="5"/>
  <c r="O13" i="5"/>
  <c r="D13" i="5"/>
  <c r="H13" i="5"/>
  <c r="L13" i="5"/>
  <c r="P13" i="5"/>
  <c r="E13" i="5"/>
  <c r="I13" i="5"/>
  <c r="M13" i="5"/>
  <c r="Q13" i="5"/>
  <c r="F12" i="3"/>
  <c r="J12" i="3"/>
  <c r="N12" i="3"/>
  <c r="R12" i="3"/>
  <c r="V12" i="3"/>
  <c r="Z12" i="3"/>
  <c r="AD12" i="3"/>
  <c r="AH12" i="3"/>
  <c r="H13" i="3"/>
  <c r="U13" i="3"/>
  <c r="G12" i="3"/>
  <c r="K12" i="3"/>
  <c r="O12" i="3"/>
  <c r="S12" i="3"/>
  <c r="W12" i="3"/>
  <c r="AA12" i="3"/>
  <c r="AE12" i="3"/>
  <c r="AI12" i="3"/>
  <c r="I13" i="3"/>
  <c r="V13" i="3"/>
  <c r="T12" i="3"/>
  <c r="J12" i="2"/>
  <c r="V12" i="2"/>
  <c r="T13" i="2"/>
  <c r="R13" i="1"/>
  <c r="Q13" i="1"/>
  <c r="H12" i="1"/>
  <c r="L12" i="1"/>
  <c r="P12" i="1"/>
  <c r="T12" i="1"/>
  <c r="X12" i="1"/>
  <c r="AB12" i="1"/>
  <c r="AF12" i="1"/>
  <c r="G12" i="1"/>
  <c r="K12" i="1"/>
  <c r="O12" i="1"/>
  <c r="W12" i="1"/>
  <c r="AA12" i="1"/>
  <c r="AE12" i="1"/>
  <c r="I12" i="1"/>
  <c r="U12" i="1"/>
  <c r="AC12" i="1"/>
  <c r="F12" i="1"/>
  <c r="J12" i="1"/>
  <c r="N12" i="1"/>
  <c r="R12" i="1"/>
  <c r="V12" i="1"/>
  <c r="Z12" i="1"/>
  <c r="AD12" i="1"/>
  <c r="AH12" i="1"/>
  <c r="S12" i="1"/>
  <c r="H13" i="1"/>
  <c r="E12" i="1"/>
  <c r="M12" i="1"/>
  <c r="Q12" i="1"/>
  <c r="Y12" i="1"/>
  <c r="AG12" i="1"/>
</calcChain>
</file>

<file path=xl/sharedStrings.xml><?xml version="1.0" encoding="utf-8"?>
<sst xmlns="http://schemas.openxmlformats.org/spreadsheetml/2006/main" count="198" uniqueCount="38">
  <si>
    <t>Мектепке дейінгі ұйым әдіскерінің кіші жас топтары бойынша жинақтау парағы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</si>
  <si>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</si>
  <si>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</si>
  <si>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</si>
  <si>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</si>
  <si>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</si>
  <si>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</si>
  <si>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</si>
  <si>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</si>
  <si>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</si>
  <si>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</si>
  <si>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Қосымша 2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</si>
  <si>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</si>
  <si>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</si>
  <si>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</si>
  <si>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</si>
  <si>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</si>
  <si>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</si>
  <si>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</si>
  <si>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</si>
  <si>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</si>
  <si>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</si>
  <si>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</si>
  <si>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КІШІ ТОП</t>
  </si>
  <si>
    <t>Мектепке дейінгі ұйым әдіскерінің ортаңғы топтары бойынша жинақтау парағы</t>
  </si>
  <si>
    <t>Қазақ тілі</t>
  </si>
  <si>
    <t>Мектепке дейінгі ұйым әдіскерінің ересек топтары бойынша жинақтау парағы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</si>
  <si>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</si>
  <si>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</si>
  <si>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</si>
  <si>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</si>
  <si>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</si>
  <si>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</si>
  <si>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</si>
  <si>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 xml:space="preserve"> %</t>
  </si>
  <si>
    <t>Күншуақ</t>
  </si>
  <si>
    <t>Тұлпарлар</t>
  </si>
  <si>
    <t>Жұлдыздар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</si>
</sst>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1" fontId="5" fillId="0" borderId="6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1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workbookViewId="0">
      <selection activeCell="D10" sqref="D10:S10"/>
    </sheetView>
  </sheetViews>
  <sheetFormatPr defaultRowHeight="15" x14ac:dyDescent="0.25"/>
  <cols>
    <col min="2" max="3" width="15.85546875" customWidth="1"/>
  </cols>
  <sheetData>
    <row r="1" spans="1:34" x14ac:dyDescent="0.25">
      <c r="A1" t="s">
        <v>23</v>
      </c>
    </row>
    <row r="2" spans="1:34" ht="18.75" x14ac:dyDescent="0.3">
      <c r="B2" s="73" t="s">
        <v>0</v>
      </c>
      <c r="C2" s="73"/>
      <c r="D2" s="73"/>
      <c r="E2" s="73"/>
      <c r="F2" s="73"/>
      <c r="G2" s="73"/>
      <c r="H2" s="14"/>
      <c r="I2" s="14"/>
      <c r="J2" s="14"/>
      <c r="K2" s="15"/>
      <c r="L2" s="52"/>
      <c r="M2" s="52"/>
      <c r="N2" s="52"/>
      <c r="O2" s="52"/>
      <c r="P2" s="52"/>
      <c r="Q2" s="52"/>
      <c r="R2" s="52"/>
      <c r="S2" s="52"/>
      <c r="T2" s="52"/>
      <c r="U2" s="5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53" t="s">
        <v>11</v>
      </c>
      <c r="AH2" s="53"/>
    </row>
    <row r="3" spans="1:34" ht="18.75" x14ac:dyDescent="0.3">
      <c r="A3" s="1"/>
      <c r="B3" s="52"/>
      <c r="C3" s="52"/>
      <c r="D3" s="52"/>
      <c r="E3" s="52"/>
      <c r="F3" s="52"/>
      <c r="G3" s="2"/>
      <c r="H3" s="2"/>
      <c r="I3" s="2"/>
      <c r="J3" s="2"/>
      <c r="K3" s="2"/>
      <c r="L3" s="54"/>
      <c r="M3" s="54"/>
      <c r="N3" s="54"/>
      <c r="O3" s="54"/>
      <c r="P3" s="54"/>
      <c r="Q3" s="54"/>
      <c r="R3" s="54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"/>
      <c r="AF3" s="1"/>
      <c r="AG3" s="1"/>
      <c r="AH3" s="1"/>
    </row>
    <row r="4" spans="1:34" ht="18.75" x14ac:dyDescent="0.3">
      <c r="A4" s="1"/>
      <c r="B4" s="3"/>
      <c r="C4" s="3"/>
      <c r="D4" s="3"/>
      <c r="E4" s="3"/>
      <c r="F4" s="3"/>
      <c r="G4" s="2"/>
      <c r="H4" s="2"/>
      <c r="I4" s="2"/>
      <c r="J4" s="2"/>
      <c r="K4" s="2"/>
      <c r="L4" s="52"/>
      <c r="M4" s="52"/>
      <c r="N4" s="52"/>
      <c r="O4" s="52"/>
      <c r="P4" s="52"/>
      <c r="Q4" s="52"/>
      <c r="R4" s="52"/>
      <c r="S4" s="52"/>
      <c r="T4" s="52"/>
      <c r="U4" s="52"/>
      <c r="V4" s="19"/>
      <c r="W4" s="19"/>
      <c r="X4" s="19"/>
      <c r="Y4" s="19"/>
      <c r="Z4" s="19"/>
      <c r="AA4" s="19"/>
      <c r="AB4" s="19"/>
      <c r="AC4" s="19"/>
      <c r="AD4" s="19"/>
      <c r="AE4" s="1"/>
      <c r="AF4" s="1"/>
      <c r="AG4" s="1"/>
      <c r="AH4" s="1"/>
    </row>
    <row r="5" spans="1:34" ht="18.7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x14ac:dyDescent="0.25">
      <c r="A6" s="1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59" t="s">
        <v>1</v>
      </c>
      <c r="B7" s="44" t="s">
        <v>2</v>
      </c>
      <c r="C7" s="44" t="s">
        <v>3</v>
      </c>
      <c r="D7" s="44" t="s">
        <v>4</v>
      </c>
      <c r="E7" s="44" t="s">
        <v>5</v>
      </c>
      <c r="F7" s="44"/>
      <c r="G7" s="44"/>
      <c r="H7" s="55" t="s">
        <v>12</v>
      </c>
      <c r="I7" s="56"/>
      <c r="J7" s="56"/>
      <c r="K7" s="56"/>
      <c r="L7" s="56"/>
      <c r="M7" s="57"/>
      <c r="N7" s="44" t="s">
        <v>13</v>
      </c>
      <c r="O7" s="44"/>
      <c r="P7" s="44"/>
      <c r="Q7" s="55" t="s">
        <v>14</v>
      </c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7"/>
      <c r="AF7" s="44" t="s">
        <v>15</v>
      </c>
      <c r="AG7" s="44"/>
      <c r="AH7" s="44"/>
    </row>
    <row r="8" spans="1:34" ht="15.75" customHeight="1" x14ac:dyDescent="0.25">
      <c r="A8" s="59"/>
      <c r="B8" s="44"/>
      <c r="C8" s="44"/>
      <c r="D8" s="44"/>
      <c r="E8" s="45" t="s">
        <v>6</v>
      </c>
      <c r="F8" s="45" t="s">
        <v>7</v>
      </c>
      <c r="G8" s="45" t="s">
        <v>8</v>
      </c>
      <c r="H8" s="44" t="s">
        <v>16</v>
      </c>
      <c r="I8" s="44"/>
      <c r="J8" s="44"/>
      <c r="K8" s="44" t="s">
        <v>17</v>
      </c>
      <c r="L8" s="44"/>
      <c r="M8" s="44"/>
      <c r="N8" s="45" t="s">
        <v>6</v>
      </c>
      <c r="O8" s="45" t="s">
        <v>7</v>
      </c>
      <c r="P8" s="45" t="s">
        <v>8</v>
      </c>
      <c r="Q8" s="44" t="s">
        <v>18</v>
      </c>
      <c r="R8" s="44"/>
      <c r="S8" s="44"/>
      <c r="T8" s="44" t="s">
        <v>19</v>
      </c>
      <c r="U8" s="44"/>
      <c r="V8" s="44"/>
      <c r="W8" s="44" t="s">
        <v>20</v>
      </c>
      <c r="X8" s="44"/>
      <c r="Y8" s="44"/>
      <c r="Z8" s="55" t="s">
        <v>21</v>
      </c>
      <c r="AA8" s="56"/>
      <c r="AB8" s="57"/>
      <c r="AC8" s="55" t="s">
        <v>22</v>
      </c>
      <c r="AD8" s="56"/>
      <c r="AE8" s="57"/>
      <c r="AF8" s="45" t="s">
        <v>6</v>
      </c>
      <c r="AG8" s="45" t="s">
        <v>7</v>
      </c>
      <c r="AH8" s="45" t="s">
        <v>8</v>
      </c>
    </row>
    <row r="9" spans="1:34" ht="126.75" customHeight="1" x14ac:dyDescent="0.25">
      <c r="A9" s="59"/>
      <c r="B9" s="44"/>
      <c r="C9" s="44"/>
      <c r="D9" s="44"/>
      <c r="E9" s="46"/>
      <c r="F9" s="46"/>
      <c r="G9" s="46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46"/>
      <c r="O9" s="46"/>
      <c r="P9" s="46"/>
      <c r="Q9" s="16" t="s">
        <v>6</v>
      </c>
      <c r="R9" s="16" t="s">
        <v>7</v>
      </c>
      <c r="S9" s="16" t="s">
        <v>8</v>
      </c>
      <c r="T9" s="16" t="s">
        <v>6</v>
      </c>
      <c r="U9" s="16" t="s">
        <v>7</v>
      </c>
      <c r="V9" s="16" t="s">
        <v>8</v>
      </c>
      <c r="W9" s="16" t="s">
        <v>6</v>
      </c>
      <c r="X9" s="16" t="s">
        <v>7</v>
      </c>
      <c r="Y9" s="16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46"/>
      <c r="AG9" s="46"/>
      <c r="AH9" s="46"/>
    </row>
    <row r="10" spans="1:34" ht="37.5" customHeight="1" x14ac:dyDescent="0.25">
      <c r="A10" s="5">
        <v>1</v>
      </c>
      <c r="B10" s="6" t="s">
        <v>35</v>
      </c>
      <c r="C10" s="7"/>
      <c r="D10" s="8">
        <v>20</v>
      </c>
      <c r="E10" s="9">
        <v>14</v>
      </c>
      <c r="F10" s="9">
        <v>4</v>
      </c>
      <c r="G10" s="9">
        <v>2</v>
      </c>
      <c r="H10" s="9">
        <v>14</v>
      </c>
      <c r="I10" s="9">
        <v>5</v>
      </c>
      <c r="J10" s="9">
        <v>1</v>
      </c>
      <c r="K10" s="9">
        <v>14</v>
      </c>
      <c r="L10" s="9">
        <v>4</v>
      </c>
      <c r="M10" s="9">
        <v>2</v>
      </c>
      <c r="N10" s="9">
        <v>14</v>
      </c>
      <c r="O10" s="9">
        <v>4</v>
      </c>
      <c r="P10" s="9">
        <v>2</v>
      </c>
      <c r="Q10" s="9">
        <v>12</v>
      </c>
      <c r="R10" s="9">
        <v>7</v>
      </c>
      <c r="S10" s="9">
        <v>1</v>
      </c>
      <c r="T10" s="9">
        <v>13</v>
      </c>
      <c r="U10" s="9">
        <v>5</v>
      </c>
      <c r="V10" s="9">
        <v>2</v>
      </c>
      <c r="W10" s="9">
        <v>13</v>
      </c>
      <c r="X10" s="9">
        <v>6</v>
      </c>
      <c r="Y10" s="9">
        <v>1</v>
      </c>
      <c r="Z10" s="9">
        <v>14</v>
      </c>
      <c r="AA10" s="9">
        <v>4</v>
      </c>
      <c r="AB10" s="9">
        <v>2</v>
      </c>
      <c r="AC10" s="8">
        <v>14</v>
      </c>
      <c r="AD10" s="8">
        <v>4</v>
      </c>
      <c r="AE10" s="8">
        <v>2</v>
      </c>
      <c r="AF10" s="8">
        <v>14</v>
      </c>
      <c r="AG10" s="8">
        <v>6</v>
      </c>
      <c r="AH10" s="8">
        <v>0</v>
      </c>
    </row>
    <row r="11" spans="1:34" ht="15.75" x14ac:dyDescent="0.25">
      <c r="A11" s="47" t="s">
        <v>9</v>
      </c>
      <c r="B11" s="48"/>
      <c r="C11" s="49"/>
      <c r="D11" s="11">
        <f>SUM(D10:D10)</f>
        <v>20</v>
      </c>
      <c r="E11" s="8">
        <f>SUM(E10:E10)</f>
        <v>14</v>
      </c>
      <c r="F11" s="8">
        <f>SUM(F10:F10)</f>
        <v>4</v>
      </c>
      <c r="G11" s="8">
        <f>SUM(G10:G10)</f>
        <v>2</v>
      </c>
      <c r="H11" s="8">
        <f>SUM(H10:H10)</f>
        <v>14</v>
      </c>
      <c r="I11" s="8">
        <f>SUM(I10:I10)</f>
        <v>5</v>
      </c>
      <c r="J11" s="8">
        <f>SUM(J10:J10)</f>
        <v>1</v>
      </c>
      <c r="K11" s="8">
        <f>SUM(K10:K10)</f>
        <v>14</v>
      </c>
      <c r="L11" s="8">
        <f>SUM(L10:L10)</f>
        <v>4</v>
      </c>
      <c r="M11" s="8">
        <f>SUM(M10:M10)</f>
        <v>2</v>
      </c>
      <c r="N11" s="8">
        <f>SUM(N10:N10)</f>
        <v>14</v>
      </c>
      <c r="O11" s="8">
        <f>SUM(O10:O10)</f>
        <v>4</v>
      </c>
      <c r="P11" s="8">
        <f>SUM(P10:P10)</f>
        <v>2</v>
      </c>
      <c r="Q11" s="8">
        <f>SUM(Q10:Q10)</f>
        <v>12</v>
      </c>
      <c r="R11" s="8">
        <f>SUM(R10:R10)</f>
        <v>7</v>
      </c>
      <c r="S11" s="8">
        <f>SUM(S10:S10)</f>
        <v>1</v>
      </c>
      <c r="T11" s="8">
        <f>SUM(T10:T10)</f>
        <v>13</v>
      </c>
      <c r="U11" s="8">
        <f>SUM(U10:U10)</f>
        <v>5</v>
      </c>
      <c r="V11" s="8">
        <f>SUM(V10:V10)</f>
        <v>2</v>
      </c>
      <c r="W11" s="8">
        <f>SUM(W10:W10)</f>
        <v>13</v>
      </c>
      <c r="X11" s="8">
        <f>SUM(X10:X10)</f>
        <v>6</v>
      </c>
      <c r="Y11" s="8">
        <f>SUM(Y10:Y10)</f>
        <v>1</v>
      </c>
      <c r="Z11" s="8">
        <f>SUM(Z10:Z10)</f>
        <v>14</v>
      </c>
      <c r="AA11" s="8">
        <f>SUM(AA10:AA10)</f>
        <v>4</v>
      </c>
      <c r="AB11" s="8">
        <f>SUM(AB10:AB10)</f>
        <v>2</v>
      </c>
      <c r="AC11" s="8">
        <f>SUM(AC10:AC10)</f>
        <v>14</v>
      </c>
      <c r="AD11" s="8">
        <f>SUM(AD10:AD10)</f>
        <v>4</v>
      </c>
      <c r="AE11" s="8">
        <f>SUM(AE10:AE10)</f>
        <v>2</v>
      </c>
      <c r="AF11" s="8">
        <f>SUM(AF10:AF10)</f>
        <v>14</v>
      </c>
      <c r="AG11" s="8">
        <f>SUM(AG10:AG10)</f>
        <v>6</v>
      </c>
      <c r="AH11" s="8">
        <f>SUM(AH10:AH10)</f>
        <v>0</v>
      </c>
    </row>
    <row r="12" spans="1:34" ht="17.25" customHeight="1" x14ac:dyDescent="0.25">
      <c r="A12" s="50" t="s">
        <v>10</v>
      </c>
      <c r="B12" s="51"/>
      <c r="C12" s="51"/>
      <c r="D12" s="12">
        <f>D11*100/D11</f>
        <v>100</v>
      </c>
      <c r="E12" s="13">
        <f>E11*100/D11</f>
        <v>70</v>
      </c>
      <c r="F12" s="13">
        <f>F11*100/D11</f>
        <v>20</v>
      </c>
      <c r="G12" s="13">
        <f>G11*100/D11</f>
        <v>10</v>
      </c>
      <c r="H12" s="8">
        <f>H11*100/D11</f>
        <v>70</v>
      </c>
      <c r="I12" s="8">
        <f>I11*100/D11</f>
        <v>25</v>
      </c>
      <c r="J12" s="8">
        <f>J11*100/D11</f>
        <v>5</v>
      </c>
      <c r="K12" s="8">
        <f>K11*100/D11</f>
        <v>70</v>
      </c>
      <c r="L12" s="8">
        <f>L11*100/D11</f>
        <v>20</v>
      </c>
      <c r="M12" s="8">
        <f>M11*100/D11</f>
        <v>10</v>
      </c>
      <c r="N12" s="8">
        <f>N11*100/D11</f>
        <v>70</v>
      </c>
      <c r="O12" s="8">
        <f>O11*100/D11</f>
        <v>20</v>
      </c>
      <c r="P12" s="8">
        <f>P11*100/D11</f>
        <v>10</v>
      </c>
      <c r="Q12" s="8">
        <f>Q11*100/D11</f>
        <v>60</v>
      </c>
      <c r="R12" s="8">
        <f>R11*100/D11</f>
        <v>35</v>
      </c>
      <c r="S12" s="8">
        <f>S11*100/D11</f>
        <v>5</v>
      </c>
      <c r="T12" s="8">
        <f>T11*100/D11</f>
        <v>65</v>
      </c>
      <c r="U12" s="8">
        <f>U11*100/D11</f>
        <v>25</v>
      </c>
      <c r="V12" s="8">
        <f>V11*100/D11</f>
        <v>10</v>
      </c>
      <c r="W12" s="8">
        <f>W11*100/D11</f>
        <v>65</v>
      </c>
      <c r="X12" s="8">
        <f>X11*100/D11</f>
        <v>30</v>
      </c>
      <c r="Y12" s="8">
        <f>Y11*100/D11</f>
        <v>5</v>
      </c>
      <c r="Z12" s="8">
        <f>Z11*100/D11</f>
        <v>70</v>
      </c>
      <c r="AA12" s="8">
        <f>AA11*100/D11</f>
        <v>20</v>
      </c>
      <c r="AB12" s="8">
        <f>AB11*100/D11</f>
        <v>10</v>
      </c>
      <c r="AC12" s="8">
        <f>AC11*100/D11</f>
        <v>70</v>
      </c>
      <c r="AD12" s="8">
        <f>AD11*100/D11</f>
        <v>20</v>
      </c>
      <c r="AE12" s="8">
        <f>AE11*100/D11</f>
        <v>10</v>
      </c>
      <c r="AF12" s="8">
        <f>AF11*100/D11</f>
        <v>70</v>
      </c>
      <c r="AG12" s="8">
        <f>AG11*100/D11</f>
        <v>30</v>
      </c>
      <c r="AH12" s="8">
        <f>AH11*100/D11</f>
        <v>0</v>
      </c>
    </row>
    <row r="13" spans="1:34" x14ac:dyDescent="0.25">
      <c r="H13" s="20">
        <f>(H11+K11)/2</f>
        <v>14</v>
      </c>
      <c r="I13" s="20">
        <f t="shared" ref="I13:J13" si="0">(I11+L11)/2</f>
        <v>4.5</v>
      </c>
      <c r="J13" s="20">
        <f t="shared" si="0"/>
        <v>1.5</v>
      </c>
      <c r="Q13" s="20">
        <f>(Q11+T11+W11+Z11+AC11)/5</f>
        <v>13.2</v>
      </c>
      <c r="R13" s="20">
        <f t="shared" ref="R13:S13" si="1">(R11+U11+X11+AA11+AD11)/5</f>
        <v>5.2</v>
      </c>
      <c r="S13" s="20">
        <f t="shared" si="1"/>
        <v>1.6</v>
      </c>
    </row>
  </sheetData>
  <mergeCells count="33">
    <mergeCell ref="AH8:AH9"/>
    <mergeCell ref="T8:V8"/>
    <mergeCell ref="W8:Y8"/>
    <mergeCell ref="Z8:AB8"/>
    <mergeCell ref="AC8:AE8"/>
    <mergeCell ref="AF8:AF9"/>
    <mergeCell ref="AG8:AG9"/>
    <mergeCell ref="H8:J8"/>
    <mergeCell ref="K8:M8"/>
    <mergeCell ref="N8:N9"/>
    <mergeCell ref="O8:O9"/>
    <mergeCell ref="P8:P9"/>
    <mergeCell ref="Q8:S8"/>
    <mergeCell ref="A11:C11"/>
    <mergeCell ref="A12:C12"/>
    <mergeCell ref="L2:U2"/>
    <mergeCell ref="AG2:AH2"/>
    <mergeCell ref="L3:R3"/>
    <mergeCell ref="L4:U4"/>
    <mergeCell ref="H7:M7"/>
    <mergeCell ref="N7:P7"/>
    <mergeCell ref="Q7:AE7"/>
    <mergeCell ref="AF7:AH7"/>
    <mergeCell ref="B2:G2"/>
    <mergeCell ref="B3:F3"/>
    <mergeCell ref="A7:A9"/>
    <mergeCell ref="B7:B9"/>
    <mergeCell ref="C7:C9"/>
    <mergeCell ref="D7:D9"/>
    <mergeCell ref="E7:G7"/>
    <mergeCell ref="E8:E9"/>
    <mergeCell ref="F8:F9"/>
    <mergeCell ref="G8:G9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workbookViewId="0">
      <selection activeCell="B10" sqref="B10"/>
    </sheetView>
  </sheetViews>
  <sheetFormatPr defaultRowHeight="15" x14ac:dyDescent="0.25"/>
  <cols>
    <col min="2" max="3" width="18" customWidth="1"/>
  </cols>
  <sheetData>
    <row r="2" spans="1:37" ht="18.75" x14ac:dyDescent="0.3">
      <c r="A2" s="14"/>
      <c r="B2" s="58" t="s">
        <v>24</v>
      </c>
      <c r="C2" s="58"/>
      <c r="D2" s="58"/>
      <c r="E2" s="58"/>
      <c r="F2" s="58"/>
      <c r="G2" s="14"/>
      <c r="H2" s="21"/>
      <c r="I2" s="21"/>
      <c r="J2" s="21"/>
      <c r="K2" s="21"/>
      <c r="L2" s="21"/>
      <c r="M2" s="21"/>
      <c r="N2" s="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53" t="s">
        <v>11</v>
      </c>
      <c r="AK2" s="53"/>
    </row>
    <row r="3" spans="1:37" ht="18.75" x14ac:dyDescent="0.3">
      <c r="A3" s="2"/>
      <c r="B3" s="52"/>
      <c r="C3" s="52"/>
      <c r="D3" s="52"/>
      <c r="E3" s="52"/>
      <c r="F3" s="52"/>
      <c r="G3" s="2"/>
      <c r="H3" s="1"/>
      <c r="I3" s="1"/>
      <c r="J3" s="1"/>
      <c r="K3" s="1"/>
      <c r="L3" s="1"/>
      <c r="M3" s="1"/>
      <c r="N3" s="1"/>
      <c r="O3" s="60"/>
      <c r="P3" s="60"/>
      <c r="Q3" s="60"/>
      <c r="R3" s="60"/>
      <c r="S3" s="60"/>
      <c r="T3" s="60"/>
      <c r="U3" s="60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1"/>
      <c r="AI3" s="1"/>
      <c r="AJ3" s="1"/>
      <c r="AK3" s="1"/>
    </row>
    <row r="4" spans="1:37" ht="18.75" x14ac:dyDescent="0.3">
      <c r="A4" s="2"/>
      <c r="B4" s="3"/>
      <c r="C4" s="3"/>
      <c r="D4" s="3"/>
      <c r="E4" s="3"/>
      <c r="F4" s="3"/>
      <c r="G4" s="2"/>
      <c r="H4" s="1"/>
      <c r="I4" s="1"/>
      <c r="J4" s="1"/>
      <c r="K4" s="1"/>
      <c r="L4" s="1"/>
      <c r="M4" s="1"/>
      <c r="N4" s="1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"/>
      <c r="AI4" s="1"/>
      <c r="AJ4" s="1"/>
      <c r="AK4" s="1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 x14ac:dyDescent="0.25">
      <c r="A6" s="1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75" customHeight="1" x14ac:dyDescent="0.25">
      <c r="A7" s="59" t="s">
        <v>1</v>
      </c>
      <c r="B7" s="44" t="s">
        <v>2</v>
      </c>
      <c r="C7" s="44" t="s">
        <v>3</v>
      </c>
      <c r="D7" s="44" t="s">
        <v>4</v>
      </c>
      <c r="E7" s="44" t="s">
        <v>5</v>
      </c>
      <c r="F7" s="44"/>
      <c r="G7" s="44"/>
      <c r="H7" s="55" t="s">
        <v>12</v>
      </c>
      <c r="I7" s="56"/>
      <c r="J7" s="56"/>
      <c r="K7" s="56"/>
      <c r="L7" s="56"/>
      <c r="M7" s="56"/>
      <c r="N7" s="56"/>
      <c r="O7" s="56"/>
      <c r="P7" s="57"/>
      <c r="Q7" s="44" t="s">
        <v>13</v>
      </c>
      <c r="R7" s="44"/>
      <c r="S7" s="44"/>
      <c r="T7" s="55" t="s">
        <v>14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15</v>
      </c>
      <c r="AJ7" s="44"/>
      <c r="AK7" s="44"/>
    </row>
    <row r="8" spans="1:37" ht="15.75" customHeight="1" x14ac:dyDescent="0.25">
      <c r="A8" s="59"/>
      <c r="B8" s="44"/>
      <c r="C8" s="44"/>
      <c r="D8" s="44"/>
      <c r="E8" s="45" t="s">
        <v>6</v>
      </c>
      <c r="F8" s="45" t="s">
        <v>7</v>
      </c>
      <c r="G8" s="45" t="s">
        <v>8</v>
      </c>
      <c r="H8" s="61" t="s">
        <v>16</v>
      </c>
      <c r="I8" s="62"/>
      <c r="J8" s="62"/>
      <c r="K8" s="56" t="s">
        <v>17</v>
      </c>
      <c r="L8" s="56"/>
      <c r="M8" s="57"/>
      <c r="N8" s="63" t="s">
        <v>25</v>
      </c>
      <c r="O8" s="64"/>
      <c r="P8" s="65"/>
      <c r="Q8" s="45" t="s">
        <v>6</v>
      </c>
      <c r="R8" s="45" t="s">
        <v>7</v>
      </c>
      <c r="S8" s="45" t="s">
        <v>8</v>
      </c>
      <c r="T8" s="66" t="s">
        <v>18</v>
      </c>
      <c r="U8" s="66"/>
      <c r="V8" s="66"/>
      <c r="W8" s="66" t="s">
        <v>19</v>
      </c>
      <c r="X8" s="66"/>
      <c r="Y8" s="66"/>
      <c r="Z8" s="59" t="s">
        <v>20</v>
      </c>
      <c r="AA8" s="59"/>
      <c r="AB8" s="59"/>
      <c r="AC8" s="59" t="s">
        <v>21</v>
      </c>
      <c r="AD8" s="59"/>
      <c r="AE8" s="59"/>
      <c r="AF8" s="64" t="s">
        <v>22</v>
      </c>
      <c r="AG8" s="64"/>
      <c r="AH8" s="65"/>
      <c r="AI8" s="45" t="s">
        <v>6</v>
      </c>
      <c r="AJ8" s="45" t="s">
        <v>7</v>
      </c>
      <c r="AK8" s="45" t="s">
        <v>8</v>
      </c>
    </row>
    <row r="9" spans="1:37" ht="115.5" customHeight="1" x14ac:dyDescent="0.25">
      <c r="A9" s="59"/>
      <c r="B9" s="44"/>
      <c r="C9" s="44"/>
      <c r="D9" s="44"/>
      <c r="E9" s="46"/>
      <c r="F9" s="46"/>
      <c r="G9" s="46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10" t="s">
        <v>6</v>
      </c>
      <c r="O9" s="10" t="s">
        <v>7</v>
      </c>
      <c r="P9" s="10" t="s">
        <v>8</v>
      </c>
      <c r="Q9" s="46"/>
      <c r="R9" s="46"/>
      <c r="S9" s="46"/>
      <c r="T9" s="10" t="s">
        <v>6</v>
      </c>
      <c r="U9" s="10" t="s">
        <v>7</v>
      </c>
      <c r="V9" s="10" t="s">
        <v>8</v>
      </c>
      <c r="W9" s="10" t="s">
        <v>6</v>
      </c>
      <c r="X9" s="10" t="s">
        <v>7</v>
      </c>
      <c r="Y9" s="10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10" t="s">
        <v>6</v>
      </c>
      <c r="AG9" s="10" t="s">
        <v>7</v>
      </c>
      <c r="AH9" s="10" t="s">
        <v>8</v>
      </c>
      <c r="AI9" s="46"/>
      <c r="AJ9" s="46"/>
      <c r="AK9" s="46"/>
    </row>
    <row r="10" spans="1:37" ht="15.75" x14ac:dyDescent="0.25">
      <c r="A10" s="5">
        <v>1</v>
      </c>
      <c r="B10" s="74" t="s">
        <v>37</v>
      </c>
      <c r="C10" s="23"/>
      <c r="D10" s="8">
        <v>25</v>
      </c>
      <c r="E10" s="8">
        <v>17</v>
      </c>
      <c r="F10" s="8">
        <v>6</v>
      </c>
      <c r="G10" s="8">
        <v>2</v>
      </c>
      <c r="H10" s="8">
        <v>16</v>
      </c>
      <c r="I10" s="8">
        <v>7</v>
      </c>
      <c r="J10" s="8">
        <v>2</v>
      </c>
      <c r="K10" s="8">
        <v>16</v>
      </c>
      <c r="L10" s="8">
        <v>8</v>
      </c>
      <c r="M10" s="8">
        <v>1</v>
      </c>
      <c r="N10" s="8">
        <v>17</v>
      </c>
      <c r="O10" s="8">
        <v>7</v>
      </c>
      <c r="P10" s="8">
        <v>1</v>
      </c>
      <c r="Q10" s="8">
        <v>18</v>
      </c>
      <c r="R10" s="8">
        <v>6</v>
      </c>
      <c r="S10" s="8">
        <v>1</v>
      </c>
      <c r="T10" s="8">
        <v>17</v>
      </c>
      <c r="U10" s="8">
        <v>7</v>
      </c>
      <c r="V10" s="8">
        <v>1</v>
      </c>
      <c r="W10" s="8">
        <v>17</v>
      </c>
      <c r="X10" s="8">
        <v>6</v>
      </c>
      <c r="Y10" s="8">
        <v>2</v>
      </c>
      <c r="Z10" s="8">
        <v>17</v>
      </c>
      <c r="AA10" s="8">
        <v>6</v>
      </c>
      <c r="AB10" s="8">
        <v>2</v>
      </c>
      <c r="AC10" s="8">
        <v>20</v>
      </c>
      <c r="AD10" s="8">
        <v>4</v>
      </c>
      <c r="AE10" s="8">
        <v>1</v>
      </c>
      <c r="AF10" s="8">
        <v>16</v>
      </c>
      <c r="AG10" s="8">
        <v>8</v>
      </c>
      <c r="AH10" s="8">
        <v>1</v>
      </c>
      <c r="AI10" s="8">
        <v>20</v>
      </c>
      <c r="AJ10" s="8">
        <v>4</v>
      </c>
      <c r="AK10" s="8">
        <v>1</v>
      </c>
    </row>
    <row r="11" spans="1:37" ht="15.75" x14ac:dyDescent="0.25">
      <c r="A11" s="47" t="s">
        <v>9</v>
      </c>
      <c r="B11" s="48"/>
      <c r="C11" s="49"/>
      <c r="D11" s="11">
        <f>SUM(D10:D10)</f>
        <v>25</v>
      </c>
      <c r="E11" s="8">
        <f>SUM(E10:E10)</f>
        <v>17</v>
      </c>
      <c r="F11" s="8">
        <f>SUM(F10:F10)</f>
        <v>6</v>
      </c>
      <c r="G11" s="8">
        <f>SUM(G10:G10)</f>
        <v>2</v>
      </c>
      <c r="H11" s="8">
        <f>SUM(H10:H10)</f>
        <v>16</v>
      </c>
      <c r="I11" s="8">
        <f>SUM(I10:I10)</f>
        <v>7</v>
      </c>
      <c r="J11" s="8">
        <f>SUM(J10:J10)</f>
        <v>2</v>
      </c>
      <c r="K11" s="8">
        <f>SUM(K10:K10)</f>
        <v>16</v>
      </c>
      <c r="L11" s="8">
        <f>SUM(L10:L10)</f>
        <v>8</v>
      </c>
      <c r="M11" s="8">
        <f>SUM(M10:M10)</f>
        <v>1</v>
      </c>
      <c r="N11" s="8">
        <f>SUM(N10:N10)</f>
        <v>17</v>
      </c>
      <c r="O11" s="8">
        <f>SUM(O10:O10)</f>
        <v>7</v>
      </c>
      <c r="P11" s="8">
        <f>SUM(P10:P10)</f>
        <v>1</v>
      </c>
      <c r="Q11" s="8">
        <f>SUM(Q10:Q10)</f>
        <v>18</v>
      </c>
      <c r="R11" s="8">
        <f>SUM(R10:R10)</f>
        <v>6</v>
      </c>
      <c r="S11" s="8">
        <f>SUM(S10:S10)</f>
        <v>1</v>
      </c>
      <c r="T11" s="8">
        <f>SUM(T10:T10)</f>
        <v>17</v>
      </c>
      <c r="U11" s="8">
        <f>SUM(U10:U10)</f>
        <v>7</v>
      </c>
      <c r="V11" s="8">
        <f>SUM(V10:V10)</f>
        <v>1</v>
      </c>
      <c r="W11" s="8">
        <f>SUM(W10:W10)</f>
        <v>17</v>
      </c>
      <c r="X11" s="8">
        <f>SUM(X10:X10)</f>
        <v>6</v>
      </c>
      <c r="Y11" s="8">
        <f>SUM(Y10:Y10)</f>
        <v>2</v>
      </c>
      <c r="Z11" s="8">
        <f>SUM(Z10:Z10)</f>
        <v>17</v>
      </c>
      <c r="AA11" s="8">
        <f>SUM(AA10:AA10)</f>
        <v>6</v>
      </c>
      <c r="AB11" s="8">
        <f>SUM(AB10:AB10)</f>
        <v>2</v>
      </c>
      <c r="AC11" s="8">
        <f>SUM(AC10:AC10)</f>
        <v>20</v>
      </c>
      <c r="AD11" s="8">
        <f>SUM(AD10:AD10)</f>
        <v>4</v>
      </c>
      <c r="AE11" s="8">
        <f>SUM(AE10:AE10)</f>
        <v>1</v>
      </c>
      <c r="AF11" s="8">
        <f>SUM(AF10:AF10)</f>
        <v>16</v>
      </c>
      <c r="AG11" s="8">
        <f>SUM(AG10:AG10)</f>
        <v>8</v>
      </c>
      <c r="AH11" s="8">
        <f>SUM(AH10:AH10)</f>
        <v>1</v>
      </c>
      <c r="AI11" s="8">
        <f>SUM(AI10:AI10)</f>
        <v>20</v>
      </c>
      <c r="AJ11" s="8">
        <f>SUM(AJ10:AJ10)</f>
        <v>4</v>
      </c>
      <c r="AK11" s="8">
        <f>SUM(AK10:AK10)</f>
        <v>1</v>
      </c>
    </row>
    <row r="12" spans="1:37" ht="18.75" customHeight="1" x14ac:dyDescent="0.25">
      <c r="A12" s="50" t="s">
        <v>10</v>
      </c>
      <c r="B12" s="51"/>
      <c r="C12" s="51"/>
      <c r="D12" s="24">
        <f>D11*100/D11</f>
        <v>100</v>
      </c>
      <c r="E12" s="25">
        <f>E11*100/D11</f>
        <v>68</v>
      </c>
      <c r="F12" s="25">
        <f>F11*100/D11</f>
        <v>24</v>
      </c>
      <c r="G12" s="25">
        <f>G11*100/D11</f>
        <v>8</v>
      </c>
      <c r="H12" s="25">
        <f>H11*100/D11</f>
        <v>64</v>
      </c>
      <c r="I12" s="25">
        <f>I11*100/D11</f>
        <v>28</v>
      </c>
      <c r="J12" s="25">
        <f>J11*100/D11</f>
        <v>8</v>
      </c>
      <c r="K12" s="25">
        <f>K11*100/D11</f>
        <v>64</v>
      </c>
      <c r="L12" s="25">
        <f>L11*100/D11</f>
        <v>32</v>
      </c>
      <c r="M12" s="25">
        <f>M11*100/D11</f>
        <v>4</v>
      </c>
      <c r="N12" s="25">
        <f>N11*100/D11</f>
        <v>68</v>
      </c>
      <c r="O12" s="25">
        <f>O11*100/D11</f>
        <v>28</v>
      </c>
      <c r="P12" s="25">
        <f>P11*100/D11</f>
        <v>4</v>
      </c>
      <c r="Q12" s="25">
        <f>Q11*100/D11</f>
        <v>72</v>
      </c>
      <c r="R12" s="25">
        <f>R11*100/D11</f>
        <v>24</v>
      </c>
      <c r="S12" s="25">
        <f>S11*100/D11</f>
        <v>4</v>
      </c>
      <c r="T12" s="25">
        <f>T11*100/D11</f>
        <v>68</v>
      </c>
      <c r="U12" s="25">
        <f>U11*100/D11</f>
        <v>28</v>
      </c>
      <c r="V12" s="25">
        <f>V11*100/D11</f>
        <v>4</v>
      </c>
      <c r="W12" s="25">
        <f>W11*100/D11</f>
        <v>68</v>
      </c>
      <c r="X12" s="25">
        <f>X11*100/D11</f>
        <v>24</v>
      </c>
      <c r="Y12" s="25">
        <f>Y11*100/D11</f>
        <v>8</v>
      </c>
      <c r="Z12" s="25">
        <f>Z11*100/D11</f>
        <v>68</v>
      </c>
      <c r="AA12" s="25">
        <f>AA11*100/D11</f>
        <v>24</v>
      </c>
      <c r="AB12" s="25">
        <f>AB11*100/D11</f>
        <v>8</v>
      </c>
      <c r="AC12" s="25">
        <f>AC11*100/D11</f>
        <v>80</v>
      </c>
      <c r="AD12" s="25">
        <f>AD11*100/D11</f>
        <v>16</v>
      </c>
      <c r="AE12" s="25">
        <f>AE11*100/D11</f>
        <v>4</v>
      </c>
      <c r="AF12" s="25">
        <f>AF11*100/D11</f>
        <v>64</v>
      </c>
      <c r="AG12" s="25">
        <f>AG11*100/D11</f>
        <v>32</v>
      </c>
      <c r="AH12" s="25">
        <f>AH11*100/D11</f>
        <v>4</v>
      </c>
      <c r="AI12" s="25">
        <f>AI11*100/D11</f>
        <v>80</v>
      </c>
      <c r="AJ12" s="25">
        <f>AJ11*100/D11</f>
        <v>16</v>
      </c>
      <c r="AK12" s="25">
        <f>AK11*100/D11</f>
        <v>4</v>
      </c>
    </row>
    <row r="13" spans="1:37" x14ac:dyDescent="0.25">
      <c r="H13" s="20">
        <f>(H11+K11+N11)/3</f>
        <v>16.333333333333332</v>
      </c>
      <c r="I13" s="20">
        <f t="shared" ref="I13:J13" si="0">(I11+L11+O11)/3</f>
        <v>7.333333333333333</v>
      </c>
      <c r="J13" s="20">
        <f t="shared" si="0"/>
        <v>1.3333333333333333</v>
      </c>
      <c r="T13" s="20">
        <f>(T11+W11+AC11+AF11+Z11)/5</f>
        <v>17.399999999999999</v>
      </c>
      <c r="U13" s="20">
        <f t="shared" ref="U13:V13" si="1">(U11+X11+AD11+AG11+AA11)/5</f>
        <v>6.2</v>
      </c>
      <c r="V13" s="20">
        <f t="shared" si="1"/>
        <v>1.4</v>
      </c>
    </row>
  </sheetData>
  <mergeCells count="32">
    <mergeCell ref="AI8:AI9"/>
    <mergeCell ref="AJ8:AJ9"/>
    <mergeCell ref="AK8:AK9"/>
    <mergeCell ref="A11:C11"/>
    <mergeCell ref="Z8:AB8"/>
    <mergeCell ref="AC8:AE8"/>
    <mergeCell ref="R8:R9"/>
    <mergeCell ref="S8:S9"/>
    <mergeCell ref="T8:V8"/>
    <mergeCell ref="W8:Y8"/>
    <mergeCell ref="AF8:AH8"/>
    <mergeCell ref="H8:J8"/>
    <mergeCell ref="K8:M8"/>
    <mergeCell ref="N8:P8"/>
    <mergeCell ref="Q8:Q9"/>
    <mergeCell ref="A12:C12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A4" workbookViewId="0">
      <selection activeCell="B10" sqref="B10"/>
    </sheetView>
  </sheetViews>
  <sheetFormatPr defaultRowHeight="15" x14ac:dyDescent="0.25"/>
  <cols>
    <col min="2" max="3" width="18.42578125" style="27" customWidth="1"/>
  </cols>
  <sheetData>
    <row r="2" spans="1:37" ht="15.75" x14ac:dyDescent="0.25">
      <c r="A2" s="21"/>
      <c r="B2" s="68" t="s">
        <v>26</v>
      </c>
      <c r="C2" s="68"/>
      <c r="D2" s="68"/>
      <c r="E2" s="68"/>
      <c r="F2" s="68"/>
      <c r="G2" s="22"/>
      <c r="H2" s="22"/>
      <c r="I2" s="22"/>
      <c r="J2" s="22"/>
      <c r="K2" s="22"/>
      <c r="L2" s="22"/>
      <c r="M2" s="22"/>
      <c r="N2" s="22"/>
      <c r="O2" s="60"/>
      <c r="P2" s="60"/>
      <c r="Q2" s="60"/>
      <c r="R2" s="60"/>
      <c r="S2" s="60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1"/>
      <c r="AG2" s="1"/>
      <c r="AH2" s="1"/>
      <c r="AI2" s="1"/>
      <c r="AJ2" s="53" t="s">
        <v>11</v>
      </c>
      <c r="AK2" s="53"/>
    </row>
    <row r="3" spans="1:37" ht="15.75" x14ac:dyDescent="0.25">
      <c r="A3" s="1"/>
      <c r="B3" s="60"/>
      <c r="C3" s="60"/>
      <c r="D3" s="60"/>
      <c r="E3" s="60"/>
      <c r="F3" s="60"/>
      <c r="G3" s="1"/>
      <c r="H3" s="1"/>
      <c r="I3" s="1"/>
      <c r="J3" s="1"/>
      <c r="K3" s="1"/>
      <c r="L3" s="1"/>
      <c r="M3" s="1"/>
      <c r="N3" s="1"/>
      <c r="O3" s="60"/>
      <c r="P3" s="60"/>
      <c r="Q3" s="60"/>
      <c r="R3" s="60"/>
      <c r="S3" s="60"/>
      <c r="T3" s="60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1"/>
      <c r="AI3" s="1"/>
      <c r="AJ3" s="1"/>
      <c r="AK3" s="1"/>
    </row>
    <row r="4" spans="1:37" ht="15.75" x14ac:dyDescent="0.25">
      <c r="A4" s="1"/>
      <c r="G4" s="1"/>
      <c r="H4" s="1"/>
      <c r="I4" s="1"/>
      <c r="J4" s="1"/>
      <c r="K4" s="1"/>
      <c r="L4" s="1"/>
      <c r="M4" s="1"/>
      <c r="N4" s="1"/>
      <c r="O4" s="67"/>
      <c r="P4" s="67"/>
      <c r="Q4" s="67"/>
      <c r="R4" s="67"/>
      <c r="S4" s="67"/>
      <c r="T4" s="67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"/>
      <c r="AI4" s="1"/>
      <c r="AJ4" s="1"/>
      <c r="AK4" s="1"/>
    </row>
    <row r="5" spans="1:37" ht="15.75" x14ac:dyDescent="0.25">
      <c r="A5" s="1"/>
      <c r="B5" s="28"/>
      <c r="C5" s="2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 x14ac:dyDescent="0.25">
      <c r="A6" s="1"/>
      <c r="B6" s="29"/>
      <c r="C6" s="2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75" customHeight="1" x14ac:dyDescent="0.25">
      <c r="A7" s="59" t="s">
        <v>1</v>
      </c>
      <c r="B7" s="70" t="s">
        <v>2</v>
      </c>
      <c r="C7" s="70" t="s">
        <v>3</v>
      </c>
      <c r="D7" s="44" t="s">
        <v>4</v>
      </c>
      <c r="E7" s="44" t="s">
        <v>5</v>
      </c>
      <c r="F7" s="44"/>
      <c r="G7" s="44"/>
      <c r="H7" s="55" t="s">
        <v>12</v>
      </c>
      <c r="I7" s="56"/>
      <c r="J7" s="56"/>
      <c r="K7" s="56"/>
      <c r="L7" s="56"/>
      <c r="M7" s="56"/>
      <c r="N7" s="56"/>
      <c r="O7" s="56"/>
      <c r="P7" s="57"/>
      <c r="Q7" s="44" t="s">
        <v>13</v>
      </c>
      <c r="R7" s="44"/>
      <c r="S7" s="44"/>
      <c r="T7" s="55" t="s">
        <v>14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15</v>
      </c>
      <c r="AJ7" s="44"/>
      <c r="AK7" s="44"/>
    </row>
    <row r="8" spans="1:37" ht="15.75" customHeight="1" x14ac:dyDescent="0.25">
      <c r="A8" s="59"/>
      <c r="B8" s="70"/>
      <c r="C8" s="70"/>
      <c r="D8" s="44"/>
      <c r="E8" s="45" t="s">
        <v>6</v>
      </c>
      <c r="F8" s="45" t="s">
        <v>7</v>
      </c>
      <c r="G8" s="45" t="s">
        <v>8</v>
      </c>
      <c r="H8" s="66" t="s">
        <v>16</v>
      </c>
      <c r="I8" s="66"/>
      <c r="J8" s="66"/>
      <c r="K8" s="44" t="s">
        <v>17</v>
      </c>
      <c r="L8" s="44"/>
      <c r="M8" s="44"/>
      <c r="N8" s="59" t="s">
        <v>25</v>
      </c>
      <c r="O8" s="59"/>
      <c r="P8" s="59"/>
      <c r="Q8" s="45" t="s">
        <v>6</v>
      </c>
      <c r="R8" s="45" t="s">
        <v>7</v>
      </c>
      <c r="S8" s="45" t="s">
        <v>8</v>
      </c>
      <c r="T8" s="66" t="s">
        <v>18</v>
      </c>
      <c r="U8" s="66"/>
      <c r="V8" s="66"/>
      <c r="W8" s="66" t="s">
        <v>19</v>
      </c>
      <c r="X8" s="66"/>
      <c r="Y8" s="66"/>
      <c r="Z8" s="59" t="s">
        <v>20</v>
      </c>
      <c r="AA8" s="59"/>
      <c r="AB8" s="59"/>
      <c r="AC8" s="59" t="s">
        <v>21</v>
      </c>
      <c r="AD8" s="59"/>
      <c r="AE8" s="59"/>
      <c r="AF8" s="64" t="s">
        <v>22</v>
      </c>
      <c r="AG8" s="64"/>
      <c r="AH8" s="65"/>
      <c r="AI8" s="45" t="s">
        <v>6</v>
      </c>
      <c r="AJ8" s="45" t="s">
        <v>7</v>
      </c>
      <c r="AK8" s="45" t="s">
        <v>8</v>
      </c>
    </row>
    <row r="9" spans="1:37" ht="114.75" customHeight="1" x14ac:dyDescent="0.25">
      <c r="A9" s="59"/>
      <c r="B9" s="70"/>
      <c r="C9" s="70"/>
      <c r="D9" s="44"/>
      <c r="E9" s="46"/>
      <c r="F9" s="46"/>
      <c r="G9" s="46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10" t="s">
        <v>6</v>
      </c>
      <c r="O9" s="10" t="s">
        <v>7</v>
      </c>
      <c r="P9" s="10" t="s">
        <v>8</v>
      </c>
      <c r="Q9" s="46"/>
      <c r="R9" s="46"/>
      <c r="S9" s="46"/>
      <c r="T9" s="10" t="s">
        <v>6</v>
      </c>
      <c r="U9" s="10" t="s">
        <v>7</v>
      </c>
      <c r="V9" s="10" t="s">
        <v>8</v>
      </c>
      <c r="W9" s="10" t="s">
        <v>6</v>
      </c>
      <c r="X9" s="10" t="s">
        <v>7</v>
      </c>
      <c r="Y9" s="10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10" t="s">
        <v>6</v>
      </c>
      <c r="AG9" s="10" t="s">
        <v>7</v>
      </c>
      <c r="AH9" s="10" t="s">
        <v>8</v>
      </c>
      <c r="AI9" s="46"/>
      <c r="AJ9" s="46"/>
      <c r="AK9" s="46"/>
    </row>
    <row r="10" spans="1:37" ht="15.75" x14ac:dyDescent="0.25">
      <c r="A10" s="5">
        <v>1</v>
      </c>
      <c r="B10" s="8" t="s">
        <v>36</v>
      </c>
      <c r="C10" s="30"/>
      <c r="D10" s="8">
        <v>25</v>
      </c>
      <c r="E10" s="8">
        <v>14</v>
      </c>
      <c r="F10" s="8">
        <v>9</v>
      </c>
      <c r="G10" s="8">
        <v>2</v>
      </c>
      <c r="H10" s="8">
        <v>14</v>
      </c>
      <c r="I10" s="8">
        <v>10</v>
      </c>
      <c r="J10" s="8">
        <v>1</v>
      </c>
      <c r="K10" s="8">
        <v>14</v>
      </c>
      <c r="L10" s="8">
        <v>9</v>
      </c>
      <c r="M10" s="8">
        <v>2</v>
      </c>
      <c r="N10" s="8">
        <v>14</v>
      </c>
      <c r="O10" s="8">
        <v>10</v>
      </c>
      <c r="P10" s="8">
        <v>2</v>
      </c>
      <c r="Q10" s="8">
        <v>14</v>
      </c>
      <c r="R10" s="8">
        <v>9</v>
      </c>
      <c r="S10" s="8">
        <v>2</v>
      </c>
      <c r="T10" s="8">
        <v>14</v>
      </c>
      <c r="U10" s="8">
        <v>9</v>
      </c>
      <c r="V10" s="8">
        <v>2</v>
      </c>
      <c r="W10" s="8">
        <v>15</v>
      </c>
      <c r="X10" s="8">
        <v>8</v>
      </c>
      <c r="Y10" s="8">
        <v>2</v>
      </c>
      <c r="Z10" s="8">
        <v>14</v>
      </c>
      <c r="AA10" s="8">
        <v>9</v>
      </c>
      <c r="AB10" s="8">
        <v>2</v>
      </c>
      <c r="AC10" s="8">
        <v>13</v>
      </c>
      <c r="AD10" s="8">
        <v>9</v>
      </c>
      <c r="AE10" s="8">
        <v>3</v>
      </c>
      <c r="AF10" s="8">
        <v>14</v>
      </c>
      <c r="AG10" s="8">
        <v>9</v>
      </c>
      <c r="AH10" s="8">
        <v>2</v>
      </c>
      <c r="AI10" s="8">
        <v>14</v>
      </c>
      <c r="AJ10" s="8">
        <v>9</v>
      </c>
      <c r="AK10" s="8">
        <v>2</v>
      </c>
    </row>
    <row r="11" spans="1:37" ht="15.75" x14ac:dyDescent="0.25">
      <c r="A11" s="47" t="s">
        <v>9</v>
      </c>
      <c r="B11" s="48"/>
      <c r="C11" s="49"/>
      <c r="D11" s="11">
        <f>SUM(D10:D10)</f>
        <v>25</v>
      </c>
      <c r="E11" s="8">
        <f>SUM(E10:E10)</f>
        <v>14</v>
      </c>
      <c r="F11" s="8">
        <f>SUM(F10:F10)</f>
        <v>9</v>
      </c>
      <c r="G11" s="8">
        <f>SUM(G10:G10)</f>
        <v>2</v>
      </c>
      <c r="H11" s="8">
        <f>SUM(H10:H10)</f>
        <v>14</v>
      </c>
      <c r="I11" s="8">
        <f>SUM(I10:I10)</f>
        <v>10</v>
      </c>
      <c r="J11" s="8">
        <f>SUM(J10:J10)</f>
        <v>1</v>
      </c>
      <c r="K11" s="8">
        <f>SUM(K10:K10)</f>
        <v>14</v>
      </c>
      <c r="L11" s="8">
        <f>SUM(L10:L10)</f>
        <v>9</v>
      </c>
      <c r="M11" s="8">
        <f>SUM(M10:M10)</f>
        <v>2</v>
      </c>
      <c r="N11" s="8">
        <f>SUM(N10:N10)</f>
        <v>14</v>
      </c>
      <c r="O11" s="8">
        <f>SUM(O10:O10)</f>
        <v>10</v>
      </c>
      <c r="P11" s="8">
        <f>SUM(P10:P10)</f>
        <v>2</v>
      </c>
      <c r="Q11" s="8">
        <f>SUM(Q10:Q10)</f>
        <v>14</v>
      </c>
      <c r="R11" s="8">
        <f>SUM(R10:R10)</f>
        <v>9</v>
      </c>
      <c r="S11" s="8">
        <f>SUM(S10:S10)</f>
        <v>2</v>
      </c>
      <c r="T11" s="8">
        <f>SUM(T10:T10)</f>
        <v>14</v>
      </c>
      <c r="U11" s="8">
        <f>SUM(U10:U10)</f>
        <v>9</v>
      </c>
      <c r="V11" s="8">
        <f>SUM(V10:V10)</f>
        <v>2</v>
      </c>
      <c r="W11" s="8">
        <f>SUM(W10:W10)</f>
        <v>15</v>
      </c>
      <c r="X11" s="8">
        <f>SUM(X10:X10)</f>
        <v>8</v>
      </c>
      <c r="Y11" s="8">
        <f>SUM(Y10:Y10)</f>
        <v>2</v>
      </c>
      <c r="Z11" s="8">
        <f>SUM(Z10:Z10)</f>
        <v>14</v>
      </c>
      <c r="AA11" s="8">
        <f>SUM(AA10:AA10)</f>
        <v>9</v>
      </c>
      <c r="AB11" s="8">
        <f>SUM(AB10:AB10)</f>
        <v>2</v>
      </c>
      <c r="AC11" s="8">
        <f>SUM(AC10:AC10)</f>
        <v>13</v>
      </c>
      <c r="AD11" s="8">
        <f>SUM(AD10:AD10)</f>
        <v>9</v>
      </c>
      <c r="AE11" s="8">
        <f>SUM(AE10:AE10)</f>
        <v>3</v>
      </c>
      <c r="AF11" s="8">
        <f>SUM(AF10:AF10)</f>
        <v>14</v>
      </c>
      <c r="AG11" s="8">
        <f>SUM(AG10:AG10)</f>
        <v>9</v>
      </c>
      <c r="AH11" s="8">
        <f>SUM(AH10:AH10)</f>
        <v>2</v>
      </c>
      <c r="AI11" s="8">
        <f>SUM(AI10:AI10)</f>
        <v>14</v>
      </c>
      <c r="AJ11" s="8">
        <f>SUM(AJ10:AJ10)</f>
        <v>9</v>
      </c>
      <c r="AK11" s="8">
        <f>SUM(AK10:AK10)</f>
        <v>2</v>
      </c>
    </row>
    <row r="12" spans="1:37" ht="21.75" customHeight="1" x14ac:dyDescent="0.25">
      <c r="A12" s="69" t="s">
        <v>10</v>
      </c>
      <c r="B12" s="69"/>
      <c r="C12" s="69"/>
      <c r="D12" s="24">
        <f>D11*100/D11</f>
        <v>100</v>
      </c>
      <c r="E12" s="25">
        <f>E11*100/D11</f>
        <v>56</v>
      </c>
      <c r="F12" s="25">
        <f>F11*100/D11</f>
        <v>36</v>
      </c>
      <c r="G12" s="25">
        <f>G11*100/D11</f>
        <v>8</v>
      </c>
      <c r="H12" s="25">
        <f>H11*100/D11</f>
        <v>56</v>
      </c>
      <c r="I12" s="25">
        <f>I11*100/D11</f>
        <v>40</v>
      </c>
      <c r="J12" s="25">
        <f>J11*100/D11</f>
        <v>4</v>
      </c>
      <c r="K12" s="25">
        <f>K11*100/D11</f>
        <v>56</v>
      </c>
      <c r="L12" s="25">
        <f>L11*100/D11</f>
        <v>36</v>
      </c>
      <c r="M12" s="25">
        <f>M11*100/D11</f>
        <v>8</v>
      </c>
      <c r="N12" s="25">
        <f>N11*100/D11</f>
        <v>56</v>
      </c>
      <c r="O12" s="25">
        <f>O11*100/D11</f>
        <v>40</v>
      </c>
      <c r="P12" s="25">
        <f>P11*100/D11</f>
        <v>8</v>
      </c>
      <c r="Q12" s="25">
        <f>Q11*100/D11</f>
        <v>56</v>
      </c>
      <c r="R12" s="25">
        <f>R11*100/D11</f>
        <v>36</v>
      </c>
      <c r="S12" s="25">
        <f>S11*100/D11</f>
        <v>8</v>
      </c>
      <c r="T12" s="25">
        <f>T11*100/D11</f>
        <v>56</v>
      </c>
      <c r="U12" s="25">
        <f>U11*100/D11</f>
        <v>36</v>
      </c>
      <c r="V12" s="25">
        <f>V11*100/D11</f>
        <v>8</v>
      </c>
      <c r="W12" s="25">
        <f>W11*100/D11</f>
        <v>60</v>
      </c>
      <c r="X12" s="25">
        <f>X11*100/D11</f>
        <v>32</v>
      </c>
      <c r="Y12" s="25">
        <f>Y11*100/D11</f>
        <v>8</v>
      </c>
      <c r="Z12" s="25">
        <f>Z11*100/D11</f>
        <v>56</v>
      </c>
      <c r="AA12" s="25">
        <f>AA11*100/D11</f>
        <v>36</v>
      </c>
      <c r="AB12" s="25">
        <f>AB11*100/D11</f>
        <v>8</v>
      </c>
      <c r="AC12" s="25">
        <f>AC11*100/D11</f>
        <v>52</v>
      </c>
      <c r="AD12" s="25">
        <f>AD11*100/D11</f>
        <v>36</v>
      </c>
      <c r="AE12" s="25">
        <f>AE11*100/D11</f>
        <v>12</v>
      </c>
      <c r="AF12" s="25">
        <f>AF11*100/D11</f>
        <v>56</v>
      </c>
      <c r="AG12" s="25">
        <f>AG11*100/D11</f>
        <v>36</v>
      </c>
      <c r="AH12" s="25">
        <f>AH11*100/D11</f>
        <v>8</v>
      </c>
      <c r="AI12" s="25">
        <f>AI11*100/D11</f>
        <v>56</v>
      </c>
      <c r="AJ12" s="25">
        <f>AJ11*100/D11</f>
        <v>36</v>
      </c>
      <c r="AK12" s="25">
        <f>AK11*100/D11</f>
        <v>8</v>
      </c>
    </row>
    <row r="13" spans="1:37" x14ac:dyDescent="0.25">
      <c r="H13" s="20">
        <f>(H11+K11+N11)/3</f>
        <v>14</v>
      </c>
      <c r="I13" s="20">
        <f t="shared" ref="I13:J13" si="0">(I11+L11+O11)/3</f>
        <v>9.6666666666666661</v>
      </c>
      <c r="J13" s="20">
        <f t="shared" si="0"/>
        <v>1.6666666666666667</v>
      </c>
      <c r="T13" s="20">
        <f>(T11+W11+Z11+AC11+AF11)/5</f>
        <v>14</v>
      </c>
      <c r="U13" s="20">
        <f t="shared" ref="U13:V13" si="1">(U11+X11+AA11+AD11+AG11)/5</f>
        <v>8.8000000000000007</v>
      </c>
      <c r="V13" s="20">
        <f t="shared" si="1"/>
        <v>2.2000000000000002</v>
      </c>
    </row>
  </sheetData>
  <mergeCells count="34">
    <mergeCell ref="Z8:AB8"/>
    <mergeCell ref="AC8:AE8"/>
    <mergeCell ref="A12:C12"/>
    <mergeCell ref="R8:R9"/>
    <mergeCell ref="S8:S9"/>
    <mergeCell ref="T8:V8"/>
    <mergeCell ref="W8:Y8"/>
    <mergeCell ref="A7:A9"/>
    <mergeCell ref="B7:B9"/>
    <mergeCell ref="C7:C9"/>
    <mergeCell ref="D7:D9"/>
    <mergeCell ref="A11:C11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O4:T4"/>
    <mergeCell ref="B2:F2"/>
    <mergeCell ref="O2:S2"/>
    <mergeCell ref="AJ2:AK2"/>
    <mergeCell ref="B3:F3"/>
    <mergeCell ref="O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B11" sqref="B11:Q11"/>
    </sheetView>
  </sheetViews>
  <sheetFormatPr defaultRowHeight="15" x14ac:dyDescent="0.25"/>
  <cols>
    <col min="1" max="1" width="19.5703125" customWidth="1"/>
  </cols>
  <sheetData>
    <row r="1" spans="1:23" x14ac:dyDescent="0.25">
      <c r="N1" s="71"/>
      <c r="O1" s="71"/>
      <c r="V1" s="53" t="s">
        <v>11</v>
      </c>
      <c r="W1" s="53"/>
    </row>
    <row r="2" spans="1:23" ht="15.75" x14ac:dyDescent="0.25">
      <c r="A2" s="32"/>
      <c r="B2" s="21" t="s">
        <v>27</v>
      </c>
      <c r="C2" s="22"/>
      <c r="D2" s="32"/>
      <c r="E2" s="22"/>
      <c r="F2" s="22"/>
      <c r="G2" s="32"/>
      <c r="H2" s="32"/>
      <c r="I2" s="60"/>
      <c r="J2" s="60"/>
      <c r="K2" s="60"/>
      <c r="L2" s="60"/>
      <c r="M2" s="60"/>
      <c r="N2" s="1"/>
      <c r="O2" s="1"/>
    </row>
    <row r="3" spans="1:23" ht="15.75" x14ac:dyDescent="0.25">
      <c r="A3" s="1"/>
      <c r="B3" s="72"/>
      <c r="C3" s="72"/>
      <c r="D3" s="72"/>
      <c r="E3" s="72"/>
      <c r="F3" s="72"/>
      <c r="G3" s="72"/>
      <c r="H3" s="22"/>
      <c r="I3" s="72"/>
      <c r="J3" s="72"/>
      <c r="K3" s="72"/>
      <c r="L3" s="72"/>
      <c r="M3" s="72"/>
      <c r="N3" s="72"/>
      <c r="O3" s="1"/>
      <c r="P3" s="1"/>
      <c r="Q3" s="1"/>
    </row>
    <row r="4" spans="1:23" ht="15.75" x14ac:dyDescent="0.25">
      <c r="A4" s="32"/>
      <c r="B4" s="32"/>
      <c r="C4" s="33"/>
      <c r="D4" s="32"/>
      <c r="E4" s="1"/>
      <c r="F4" s="1"/>
      <c r="G4" s="32"/>
      <c r="H4" s="32"/>
      <c r="I4" s="60"/>
      <c r="J4" s="60"/>
      <c r="K4" s="60"/>
      <c r="L4" s="60"/>
      <c r="M4" s="60"/>
      <c r="N4" s="60"/>
      <c r="O4" s="1"/>
      <c r="P4" s="1"/>
      <c r="Q4" s="1"/>
    </row>
    <row r="5" spans="1:2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3" ht="15.75" x14ac:dyDescent="0.25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3" ht="54" customHeight="1" x14ac:dyDescent="0.25">
      <c r="A7" s="45" t="s">
        <v>28</v>
      </c>
      <c r="B7" s="44" t="s">
        <v>29</v>
      </c>
      <c r="C7" s="44" t="s">
        <v>5</v>
      </c>
      <c r="D7" s="44"/>
      <c r="E7" s="44"/>
      <c r="F7" s="44" t="s">
        <v>12</v>
      </c>
      <c r="G7" s="44"/>
      <c r="H7" s="44"/>
      <c r="I7" s="44" t="s">
        <v>13</v>
      </c>
      <c r="J7" s="44"/>
      <c r="K7" s="44"/>
      <c r="L7" s="44" t="s">
        <v>14</v>
      </c>
      <c r="M7" s="44"/>
      <c r="N7" s="44"/>
      <c r="O7" s="44" t="s">
        <v>15</v>
      </c>
      <c r="P7" s="44"/>
      <c r="Q7" s="44"/>
      <c r="R7" s="59" t="s">
        <v>30</v>
      </c>
      <c r="S7" s="59"/>
      <c r="T7" s="59"/>
      <c r="U7" s="59"/>
      <c r="V7" s="59"/>
      <c r="W7" s="59"/>
    </row>
    <row r="8" spans="1:23" ht="63" x14ac:dyDescent="0.25">
      <c r="A8" s="46"/>
      <c r="B8" s="44"/>
      <c r="C8" s="10" t="s">
        <v>6</v>
      </c>
      <c r="D8" s="10" t="s">
        <v>7</v>
      </c>
      <c r="E8" s="10" t="s">
        <v>8</v>
      </c>
      <c r="F8" s="10" t="s">
        <v>6</v>
      </c>
      <c r="G8" s="10" t="s">
        <v>7</v>
      </c>
      <c r="H8" s="10" t="s">
        <v>8</v>
      </c>
      <c r="I8" s="10" t="s">
        <v>6</v>
      </c>
      <c r="J8" s="10" t="s">
        <v>7</v>
      </c>
      <c r="K8" s="10" t="s">
        <v>8</v>
      </c>
      <c r="L8" s="10" t="s">
        <v>6</v>
      </c>
      <c r="M8" s="10" t="s">
        <v>7</v>
      </c>
      <c r="N8" s="10" t="s">
        <v>8</v>
      </c>
      <c r="O8" s="10" t="s">
        <v>6</v>
      </c>
      <c r="P8" s="10" t="s">
        <v>7</v>
      </c>
      <c r="Q8" s="10" t="s">
        <v>8</v>
      </c>
      <c r="R8" s="10" t="s">
        <v>6</v>
      </c>
      <c r="S8" s="10" t="s">
        <v>10</v>
      </c>
      <c r="T8" s="10" t="s">
        <v>7</v>
      </c>
      <c r="U8" s="34" t="s">
        <v>10</v>
      </c>
      <c r="V8" s="10" t="s">
        <v>8</v>
      </c>
      <c r="W8" s="10" t="s">
        <v>10</v>
      </c>
    </row>
    <row r="9" spans="1:23" ht="15.75" x14ac:dyDescent="0.25">
      <c r="A9" s="35" t="s">
        <v>31</v>
      </c>
      <c r="B9" s="8">
        <v>20</v>
      </c>
      <c r="C9" s="8">
        <v>14</v>
      </c>
      <c r="D9" s="8">
        <v>4</v>
      </c>
      <c r="E9" s="8">
        <v>2</v>
      </c>
      <c r="F9" s="25">
        <v>14</v>
      </c>
      <c r="G9" s="25">
        <v>5</v>
      </c>
      <c r="H9" s="25">
        <v>1</v>
      </c>
      <c r="I9" s="8">
        <v>14</v>
      </c>
      <c r="J9" s="8">
        <v>4</v>
      </c>
      <c r="K9" s="8">
        <v>2</v>
      </c>
      <c r="L9" s="25">
        <v>14</v>
      </c>
      <c r="M9" s="25">
        <v>4</v>
      </c>
      <c r="N9" s="25">
        <v>2</v>
      </c>
      <c r="O9" s="8">
        <v>12</v>
      </c>
      <c r="P9" s="8">
        <v>7</v>
      </c>
      <c r="Q9" s="8">
        <v>1</v>
      </c>
      <c r="R9" s="31">
        <v>13</v>
      </c>
      <c r="S9" s="36">
        <f t="shared" ref="S9:S11" si="0">R9*100/B9</f>
        <v>65</v>
      </c>
      <c r="T9" s="31">
        <f t="shared" ref="T9:T11" si="1">(D9+G9+J9+M9+P9)/5</f>
        <v>4.8</v>
      </c>
      <c r="U9" s="36">
        <f t="shared" ref="U9:U11" si="2">T9*100/B9</f>
        <v>24</v>
      </c>
      <c r="V9" s="37">
        <f t="shared" ref="V9:V11" si="3">(E9+H9+K9+N9+Q9)/5</f>
        <v>1.6</v>
      </c>
      <c r="W9" s="38">
        <f t="shared" ref="W9:W11" si="4">V9*100/B9</f>
        <v>8</v>
      </c>
    </row>
    <row r="10" spans="1:23" ht="15.75" x14ac:dyDescent="0.25">
      <c r="A10" s="35" t="s">
        <v>32</v>
      </c>
      <c r="B10" s="8">
        <v>25</v>
      </c>
      <c r="C10" s="8">
        <v>17</v>
      </c>
      <c r="D10" s="8">
        <v>6</v>
      </c>
      <c r="E10" s="8">
        <v>2</v>
      </c>
      <c r="F10" s="25">
        <v>16</v>
      </c>
      <c r="G10" s="25">
        <v>7</v>
      </c>
      <c r="H10" s="25">
        <v>2</v>
      </c>
      <c r="I10" s="8">
        <v>16</v>
      </c>
      <c r="J10" s="8">
        <v>8</v>
      </c>
      <c r="K10" s="8">
        <v>1</v>
      </c>
      <c r="L10" s="25">
        <v>17</v>
      </c>
      <c r="M10" s="8">
        <v>7</v>
      </c>
      <c r="N10" s="8">
        <v>1</v>
      </c>
      <c r="O10" s="8">
        <v>18</v>
      </c>
      <c r="P10" s="8">
        <v>6</v>
      </c>
      <c r="Q10" s="8">
        <v>1</v>
      </c>
      <c r="R10" s="31">
        <f t="shared" ref="R10:R11" si="5">(C10+F10+I10+L10+O10)/5</f>
        <v>16.8</v>
      </c>
      <c r="S10" s="36">
        <f t="shared" si="0"/>
        <v>67.2</v>
      </c>
      <c r="T10" s="31">
        <f t="shared" si="1"/>
        <v>6.8</v>
      </c>
      <c r="U10" s="36">
        <f t="shared" si="2"/>
        <v>27.2</v>
      </c>
      <c r="V10" s="37">
        <f t="shared" si="3"/>
        <v>1.4</v>
      </c>
      <c r="W10" s="38">
        <f t="shared" si="4"/>
        <v>5.6</v>
      </c>
    </row>
    <row r="11" spans="1:23" ht="15.75" x14ac:dyDescent="0.25">
      <c r="A11" s="35" t="s">
        <v>33</v>
      </c>
      <c r="B11" s="8">
        <v>25</v>
      </c>
      <c r="C11" s="8">
        <v>14</v>
      </c>
      <c r="D11" s="8">
        <v>9</v>
      </c>
      <c r="E11" s="8">
        <v>2</v>
      </c>
      <c r="F11" s="25">
        <v>14</v>
      </c>
      <c r="G11" s="25">
        <v>10</v>
      </c>
      <c r="H11" s="25">
        <v>1</v>
      </c>
      <c r="I11" s="8">
        <v>14</v>
      </c>
      <c r="J11" s="8">
        <v>9</v>
      </c>
      <c r="K11" s="8">
        <v>2</v>
      </c>
      <c r="L11" s="25">
        <v>14</v>
      </c>
      <c r="M11" s="25">
        <v>10</v>
      </c>
      <c r="N11" s="25">
        <v>2</v>
      </c>
      <c r="O11" s="8">
        <v>14</v>
      </c>
      <c r="P11" s="8">
        <v>9</v>
      </c>
      <c r="Q11" s="8">
        <v>2</v>
      </c>
      <c r="R11" s="31">
        <f t="shared" si="5"/>
        <v>14</v>
      </c>
      <c r="S11" s="36">
        <f t="shared" si="0"/>
        <v>56</v>
      </c>
      <c r="T11" s="31">
        <f t="shared" si="1"/>
        <v>9.4</v>
      </c>
      <c r="U11" s="36">
        <f t="shared" si="2"/>
        <v>37.6</v>
      </c>
      <c r="V11" s="37">
        <f t="shared" si="3"/>
        <v>1.8</v>
      </c>
      <c r="W11" s="38">
        <f t="shared" si="4"/>
        <v>7.2</v>
      </c>
    </row>
    <row r="12" spans="1:23" ht="15.75" x14ac:dyDescent="0.25">
      <c r="A12" s="11" t="s">
        <v>9</v>
      </c>
      <c r="B12" s="11">
        <f>SUM(B8:B11)</f>
        <v>70</v>
      </c>
      <c r="C12" s="11">
        <f>SUM(C8:C11)</f>
        <v>45</v>
      </c>
      <c r="D12" s="11">
        <f>SUM(D8:D11)</f>
        <v>19</v>
      </c>
      <c r="E12" s="11">
        <f>SUM(E8:E11)</f>
        <v>6</v>
      </c>
      <c r="F12" s="39">
        <f>SUM(F8:F11)</f>
        <v>44</v>
      </c>
      <c r="G12" s="39">
        <f>SUM(G8:G11)</f>
        <v>22</v>
      </c>
      <c r="H12" s="39">
        <f>SUM(H8:H11)</f>
        <v>4</v>
      </c>
      <c r="I12" s="11">
        <f>SUM(I8:I11)</f>
        <v>44</v>
      </c>
      <c r="J12" s="11">
        <f>SUM(J8:J11)</f>
        <v>21</v>
      </c>
      <c r="K12" s="11">
        <f>SUM(K8:K11)</f>
        <v>5</v>
      </c>
      <c r="L12" s="39">
        <f>SUM(L8:L11)</f>
        <v>45</v>
      </c>
      <c r="M12" s="39">
        <f>SUM(M8:M11)</f>
        <v>21</v>
      </c>
      <c r="N12" s="39">
        <f>SUM(N8:N11)</f>
        <v>5</v>
      </c>
      <c r="O12" s="11">
        <f>SUM(O8:O11)</f>
        <v>44</v>
      </c>
      <c r="P12" s="11">
        <f>SUM(P8:P11)</f>
        <v>22</v>
      </c>
      <c r="Q12" s="11">
        <f>SUM(Q8:Q11)</f>
        <v>4</v>
      </c>
      <c r="R12" s="5"/>
      <c r="S12" s="26"/>
      <c r="T12" s="5"/>
      <c r="U12" s="26"/>
      <c r="V12" s="40"/>
      <c r="W12" s="26"/>
    </row>
    <row r="13" spans="1:23" ht="17.25" customHeight="1" x14ac:dyDescent="0.25">
      <c r="A13" s="41" t="s">
        <v>34</v>
      </c>
      <c r="B13" s="42">
        <f>B12*100/B12</f>
        <v>100</v>
      </c>
      <c r="C13" s="25">
        <f>C12*100/B12</f>
        <v>64.285714285714292</v>
      </c>
      <c r="D13" s="25">
        <f>D12*100/B12</f>
        <v>27.142857142857142</v>
      </c>
      <c r="E13" s="25">
        <f>E12*100/B12</f>
        <v>8.5714285714285712</v>
      </c>
      <c r="F13" s="25">
        <f>F12*100/B12</f>
        <v>62.857142857142854</v>
      </c>
      <c r="G13" s="25">
        <f>G12*100/B12</f>
        <v>31.428571428571427</v>
      </c>
      <c r="H13" s="25">
        <f>H12*100/B12</f>
        <v>5.7142857142857144</v>
      </c>
      <c r="I13" s="25">
        <f>I12*100/B12</f>
        <v>62.857142857142854</v>
      </c>
      <c r="J13" s="25">
        <f>J12*100/B12</f>
        <v>30</v>
      </c>
      <c r="K13" s="25">
        <f>K12*100/B12</f>
        <v>7.1428571428571432</v>
      </c>
      <c r="L13" s="25">
        <f>L12*100/B12</f>
        <v>64.285714285714292</v>
      </c>
      <c r="M13" s="25">
        <f>M12*100/B12</f>
        <v>30</v>
      </c>
      <c r="N13" s="25">
        <f>N12*100/B12</f>
        <v>7.1428571428571432</v>
      </c>
      <c r="O13" s="25">
        <f>O12*100/B12</f>
        <v>62.857142857142854</v>
      </c>
      <c r="P13" s="25">
        <f>P12*100/B12</f>
        <v>31.428571428571427</v>
      </c>
      <c r="Q13" s="25">
        <f>Q12*100/B12</f>
        <v>5.7142857142857144</v>
      </c>
      <c r="R13" s="43">
        <v>181</v>
      </c>
      <c r="S13" s="43">
        <v>68.599999999999994</v>
      </c>
      <c r="T13" s="43">
        <v>75</v>
      </c>
      <c r="U13" s="43">
        <v>28.3</v>
      </c>
      <c r="V13" s="43">
        <v>12</v>
      </c>
      <c r="W13" s="43">
        <v>4.3</v>
      </c>
    </row>
    <row r="14" spans="1:23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S15">
        <v>97</v>
      </c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ЖИЫНТЫҚ ЕСЕП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2025-09-03T04:53:39Z</dcterms:modified>
</cp:coreProperties>
</file>